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2025-2026" sheetId="1" r:id="rId1"/>
  </sheets>
  <definedNames>
    <definedName name="_xlnm.Print_Titles" localSheetId="0">'2025-2026'!$6:$7</definedName>
    <definedName name="_xlnm.Print_Area" localSheetId="0">'2025-2026'!$A$1:$T$20</definedName>
  </definedNames>
  <calcPr calcId="145621"/>
</workbook>
</file>

<file path=xl/calcChain.xml><?xml version="1.0" encoding="utf-8"?>
<calcChain xmlns="http://schemas.openxmlformats.org/spreadsheetml/2006/main">
  <c r="J9" i="1" l="1"/>
  <c r="G9" i="1" l="1"/>
  <c r="H9" i="1"/>
  <c r="I9" i="1"/>
  <c r="K9" i="1"/>
  <c r="L9" i="1"/>
  <c r="M9" i="1"/>
  <c r="N9" i="1"/>
  <c r="O9" i="1"/>
  <c r="P9" i="1"/>
  <c r="Q9" i="1"/>
  <c r="R9" i="1"/>
  <c r="F9" i="1"/>
  <c r="G15" i="1"/>
  <c r="H15" i="1"/>
  <c r="I15" i="1"/>
  <c r="K15" i="1"/>
  <c r="L15" i="1"/>
  <c r="M15" i="1"/>
  <c r="N15" i="1"/>
  <c r="O15" i="1"/>
  <c r="P15" i="1"/>
  <c r="Q15" i="1"/>
  <c r="R15" i="1"/>
  <c r="F15" i="1"/>
  <c r="S9" i="1" l="1"/>
  <c r="T9" i="1" l="1"/>
  <c r="J15" i="1"/>
  <c r="S15" i="1"/>
  <c r="T15" i="1"/>
  <c r="E12" i="1" l="1"/>
  <c r="E11" i="1"/>
  <c r="E9" i="1" s="1"/>
  <c r="E17" i="1" l="1"/>
  <c r="E18" i="1" l="1"/>
  <c r="E15" i="1" s="1"/>
</calcChain>
</file>

<file path=xl/sharedStrings.xml><?xml version="1.0" encoding="utf-8"?>
<sst xmlns="http://schemas.openxmlformats.org/spreadsheetml/2006/main" count="48" uniqueCount="36">
  <si>
    <t>ВСЕГО</t>
  </si>
  <si>
    <t>в том числе:</t>
  </si>
  <si>
    <t xml:space="preserve">      </t>
  </si>
  <si>
    <t>Целевая статья</t>
  </si>
  <si>
    <t>0502</t>
  </si>
  <si>
    <t>500</t>
  </si>
  <si>
    <t>0409</t>
  </si>
  <si>
    <t xml:space="preserve">Группы видов  расходов </t>
  </si>
  <si>
    <t>Раздел подраздел</t>
  </si>
  <si>
    <t>14600S1180</t>
  </si>
  <si>
    <t>Иные межбюджетные трансферты из бюджета МО «Ахтубинский район» муниципальным образованиям Ахтубинского района на реализацию мероприятий по поставке жидкого топлива (мазута) на очередной отопительный сезон в рамках подпрограммы «Повышение энергетической эффективности на территории городских поселений Ахтубинского района» муниципальной программы «Строительство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района»</t>
  </si>
  <si>
    <t>МО "Сельское поселение село Садовое Ахтубинского муниципального района Астраханской области"</t>
  </si>
  <si>
    <t>МО "Сельское поселение Капустиноярский сельсовет Ахтубинского муниципального района Астраханской области"</t>
  </si>
  <si>
    <t>МО "Сельское поселение Пологозаймищенский сельсовет Ахтубинского муниципального района Астраханской области"</t>
  </si>
  <si>
    <t>МО "Сельское поселение Покровский сельсовет Ахтубинского муниципального района Астраханской области"</t>
  </si>
  <si>
    <t>МО "Городское поселение город Ахтубинск Ахтубинского муниципального района Астраханской области"</t>
  </si>
  <si>
    <t>МО "Сельское поселение Успенский сельсовет Ахтубинского муниципального района Астраханской области"</t>
  </si>
  <si>
    <t>МО "Сельское поселение Батаевский сельсовет Ахтубинского муниципального района Астраханской области"</t>
  </si>
  <si>
    <t>МО "Сельское поселение село Ново-Николаевка Ахтубинского муниципального района Астраханской области"</t>
  </si>
  <si>
    <t>МО "Сельское поселение село Болхуны Ахтубинского муниципального района Астраханской области"</t>
  </si>
  <si>
    <t>МО "Сельское поселение Сокрутовский сельсовет Ахтубинского муниципального района Астраханской области"</t>
  </si>
  <si>
    <t>МО "Сельское поселение село Пироговка Ахтубинского муниципального района Астраханской области"</t>
  </si>
  <si>
    <t>МО "Сельское поселение Золотухинский сельсовет Ахтубинского муниципального района Астраханской области"</t>
  </si>
  <si>
    <t>МО "Сельское поселение Удаченский сельсовет Ахтубинского муниципального района Астраханской области"</t>
  </si>
  <si>
    <t>МО "Городское поселение поселок  Верхний Баскунчак Ахтубинского муниципального района Астраханской области"</t>
  </si>
  <si>
    <t>МО "Городское поселение поселок  Нижний Баскунчак Ахтубинского муниципального района Астраханской области"</t>
  </si>
  <si>
    <t>Вид межбюджетного трансферта</t>
  </si>
  <si>
    <t>Распределение иных межбюджетных трансфертов на плановый период 2025 и 2026 годов</t>
  </si>
  <si>
    <t>2025 год</t>
  </si>
  <si>
    <t>2026 год</t>
  </si>
  <si>
    <t>Иные межбюджетные трансферты из бюджета МО «Ахтубинский муниципальный район Астраханской области» муниципальным образованиям Ахтубинского района на реализацию мероприятий по поставке жидкого топлива (мазута) на очередной отопительный сезон в рамках подпрограммы «Повышение энергетической эффективности на территории городских поселений Ахтубинского района» муниципальной программы «Строительство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района»</t>
  </si>
  <si>
    <t>Иные межбюджетные трансферты из бюджета МО "Ахтубинский муниципальный район Астраханской области" бюджетам муниципальных образований Ахтубинского района на повышение технического уровня транспортно-эксплуатационного состояния автомобильных дорог местного значения  в рамках подпрограммы "Развитие дорожного хозяйства на территории городских поселений Ахтубинского района" муниципальной программы "Комплексное развитие дорожной инфраструктуры Ахтубинского района"</t>
  </si>
  <si>
    <t>17400S2510</t>
  </si>
  <si>
    <t>ВЕРНО:</t>
  </si>
  <si>
    <t>рубли</t>
  </si>
  <si>
    <t xml:space="preserve">Приложение № 8.1                                                                                               к Решению Совета                                                                      муниципального образования                                              «Ахтубинский муниципальный район                                       Астраханской области»                                                                                  от 12.12.2024 года № 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</si>
</sst>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0" xfId="0" applyFont="1" applyFill="1" applyAlignment="1"/>
    <xf numFmtId="2" fontId="3" fillId="0" borderId="0" xfId="0" applyNumberFormat="1" applyFont="1" applyFill="1"/>
    <xf numFmtId="0" fontId="3" fillId="2" borderId="0" xfId="0" applyFont="1" applyFill="1"/>
    <xf numFmtId="4" fontId="5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textRotation="90" wrapText="1"/>
    </xf>
    <xf numFmtId="4" fontId="6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/>
    </xf>
    <xf numFmtId="4" fontId="6" fillId="2" borderId="4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0" fontId="8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/>
    <xf numFmtId="0" fontId="8" fillId="0" borderId="0" xfId="0" applyFont="1" applyFill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abSelected="1" view="pageBreakPreview" topLeftCell="J1" zoomScale="80" zoomScaleNormal="80" zoomScaleSheetLayoutView="80" workbookViewId="0">
      <selection activeCell="P1" sqref="P1:T2"/>
    </sheetView>
  </sheetViews>
  <sheetFormatPr defaultColWidth="8.85546875" defaultRowHeight="15" x14ac:dyDescent="0.25"/>
  <cols>
    <col min="1" max="1" width="39.5703125" style="1" customWidth="1"/>
    <col min="2" max="2" width="10.140625" style="2" customWidth="1"/>
    <col min="3" max="3" width="12.7109375" style="3" customWidth="1"/>
    <col min="4" max="4" width="8.7109375" style="3" customWidth="1"/>
    <col min="5" max="5" width="14.5703125" style="1" customWidth="1"/>
    <col min="6" max="6" width="12.28515625" style="1" customWidth="1"/>
    <col min="7" max="7" width="14.7109375" style="1" customWidth="1"/>
    <col min="8" max="8" width="11.140625" style="1" customWidth="1"/>
    <col min="9" max="9" width="12" style="1" customWidth="1"/>
    <col min="10" max="10" width="15.5703125" style="1" customWidth="1"/>
    <col min="11" max="11" width="12" style="1" customWidth="1"/>
    <col min="12" max="12" width="12.140625" style="1" customWidth="1"/>
    <col min="13" max="13" width="11" style="1" customWidth="1"/>
    <col min="14" max="14" width="13.7109375" style="1" customWidth="1"/>
    <col min="15" max="15" width="12.28515625" style="1" customWidth="1"/>
    <col min="16" max="16" width="14.28515625" style="1" customWidth="1"/>
    <col min="17" max="17" width="12.140625" style="1" customWidth="1"/>
    <col min="18" max="18" width="12.28515625" style="1" customWidth="1"/>
    <col min="19" max="19" width="16.28515625" style="1" customWidth="1"/>
    <col min="20" max="20" width="15.28515625" style="1" customWidth="1"/>
    <col min="21" max="21" width="17.28515625" style="1" customWidth="1"/>
    <col min="22" max="16384" width="8.85546875" style="1"/>
  </cols>
  <sheetData>
    <row r="1" spans="1:26" ht="26.25" customHeight="1" x14ac:dyDescent="0.25">
      <c r="A1" s="4"/>
      <c r="B1" s="5"/>
      <c r="C1" s="6"/>
      <c r="D1" s="6"/>
      <c r="P1" s="45" t="s">
        <v>35</v>
      </c>
      <c r="Q1" s="45"/>
      <c r="R1" s="45"/>
      <c r="S1" s="45"/>
      <c r="T1" s="45"/>
    </row>
    <row r="2" spans="1:26" ht="82.5" customHeight="1" x14ac:dyDescent="0.25">
      <c r="A2" s="4"/>
      <c r="B2" s="5"/>
      <c r="C2" s="6"/>
      <c r="D2" s="6"/>
      <c r="P2" s="45"/>
      <c r="Q2" s="45"/>
      <c r="R2" s="45"/>
      <c r="S2" s="45"/>
      <c r="T2" s="45"/>
    </row>
    <row r="3" spans="1:26" ht="16.5" customHeight="1" x14ac:dyDescent="0.25">
      <c r="A3" s="4"/>
      <c r="B3" s="5"/>
      <c r="C3" s="6"/>
      <c r="D3" s="6"/>
      <c r="R3" s="7"/>
      <c r="S3" s="7"/>
      <c r="T3" s="7"/>
    </row>
    <row r="4" spans="1:26" ht="39.75" customHeight="1" x14ac:dyDescent="0.25">
      <c r="A4" s="51" t="s">
        <v>27</v>
      </c>
      <c r="B4" s="51"/>
      <c r="C4" s="51"/>
      <c r="D4" s="51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8"/>
      <c r="V4" s="8"/>
      <c r="W4" s="8"/>
      <c r="X4" s="4"/>
      <c r="Y4" s="4"/>
    </row>
    <row r="5" spans="1:26" ht="17.649999999999999" customHeight="1" x14ac:dyDescent="0.25">
      <c r="A5" s="23"/>
      <c r="B5" s="24"/>
      <c r="C5" s="25"/>
      <c r="D5" s="25"/>
      <c r="E5" s="2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26" t="s">
        <v>2</v>
      </c>
      <c r="S5" s="26"/>
      <c r="T5" s="27" t="s">
        <v>34</v>
      </c>
      <c r="U5" s="47"/>
      <c r="V5" s="47"/>
      <c r="W5" s="47"/>
      <c r="X5" s="47"/>
      <c r="Y5" s="47"/>
    </row>
    <row r="6" spans="1:26" s="9" customFormat="1" ht="16.5" customHeight="1" x14ac:dyDescent="0.2">
      <c r="A6" s="48" t="s">
        <v>26</v>
      </c>
      <c r="B6" s="54" t="s">
        <v>8</v>
      </c>
      <c r="C6" s="48" t="s">
        <v>3</v>
      </c>
      <c r="D6" s="48" t="s">
        <v>7</v>
      </c>
      <c r="E6" s="48" t="s">
        <v>0</v>
      </c>
      <c r="F6" s="49" t="s">
        <v>1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50"/>
      <c r="V6" s="50"/>
      <c r="W6" s="50"/>
      <c r="X6" s="50"/>
      <c r="Y6" s="50"/>
    </row>
    <row r="7" spans="1:26" s="10" customFormat="1" ht="144" customHeight="1" x14ac:dyDescent="0.2">
      <c r="A7" s="48"/>
      <c r="B7" s="54"/>
      <c r="C7" s="48"/>
      <c r="D7" s="48"/>
      <c r="E7" s="48"/>
      <c r="F7" s="17" t="s">
        <v>11</v>
      </c>
      <c r="G7" s="17" t="s">
        <v>12</v>
      </c>
      <c r="H7" s="17" t="s">
        <v>13</v>
      </c>
      <c r="I7" s="17" t="s">
        <v>14</v>
      </c>
      <c r="J7" s="17" t="s">
        <v>15</v>
      </c>
      <c r="K7" s="17" t="s">
        <v>16</v>
      </c>
      <c r="L7" s="17" t="s">
        <v>17</v>
      </c>
      <c r="M7" s="17" t="s">
        <v>18</v>
      </c>
      <c r="N7" s="17" t="s">
        <v>19</v>
      </c>
      <c r="O7" s="17" t="s">
        <v>20</v>
      </c>
      <c r="P7" s="17" t="s">
        <v>21</v>
      </c>
      <c r="Q7" s="17" t="s">
        <v>22</v>
      </c>
      <c r="R7" s="17" t="s">
        <v>23</v>
      </c>
      <c r="S7" s="17" t="s">
        <v>24</v>
      </c>
      <c r="T7" s="17" t="s">
        <v>25</v>
      </c>
      <c r="Y7" s="11"/>
      <c r="Z7" s="11"/>
    </row>
    <row r="8" spans="1:26" s="12" customFormat="1" ht="19.149999999999999" customHeight="1" x14ac:dyDescent="0.25">
      <c r="A8" s="46" t="s">
        <v>28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6" x14ac:dyDescent="0.25">
      <c r="A9" s="18" t="s">
        <v>0</v>
      </c>
      <c r="B9" s="16"/>
      <c r="C9" s="19"/>
      <c r="D9" s="19"/>
      <c r="E9" s="20">
        <f>SUM(E11:E12)</f>
        <v>91051320.409999996</v>
      </c>
      <c r="F9" s="20">
        <f t="shared" ref="F9:T9" si="0">SUM(F11:F12)</f>
        <v>0</v>
      </c>
      <c r="G9" s="20">
        <f t="shared" si="0"/>
        <v>0</v>
      </c>
      <c r="H9" s="20">
        <f t="shared" si="0"/>
        <v>0</v>
      </c>
      <c r="I9" s="20">
        <f t="shared" si="0"/>
        <v>0</v>
      </c>
      <c r="J9" s="20">
        <f>SUM(J11:J12)</f>
        <v>16715861.26</v>
      </c>
      <c r="K9" s="20">
        <f t="shared" si="0"/>
        <v>0</v>
      </c>
      <c r="L9" s="20">
        <f t="shared" si="0"/>
        <v>0</v>
      </c>
      <c r="M9" s="20">
        <f t="shared" si="0"/>
        <v>0</v>
      </c>
      <c r="N9" s="20">
        <f t="shared" si="0"/>
        <v>0</v>
      </c>
      <c r="O9" s="20">
        <f t="shared" si="0"/>
        <v>0</v>
      </c>
      <c r="P9" s="20">
        <f t="shared" si="0"/>
        <v>0</v>
      </c>
      <c r="Q9" s="20">
        <f t="shared" si="0"/>
        <v>0</v>
      </c>
      <c r="R9" s="20">
        <f t="shared" si="0"/>
        <v>0</v>
      </c>
      <c r="S9" s="20">
        <f t="shared" si="0"/>
        <v>48309723.519999996</v>
      </c>
      <c r="T9" s="20">
        <f t="shared" si="0"/>
        <v>26025735.629999999</v>
      </c>
      <c r="U9" s="13"/>
    </row>
    <row r="10" spans="1:26" x14ac:dyDescent="0.25">
      <c r="A10" s="18" t="s">
        <v>1</v>
      </c>
      <c r="B10" s="16"/>
      <c r="C10" s="19"/>
      <c r="D10" s="19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6" ht="238.7" customHeight="1" x14ac:dyDescent="0.25">
      <c r="A11" s="15" t="s">
        <v>31</v>
      </c>
      <c r="B11" s="16" t="s">
        <v>6</v>
      </c>
      <c r="C11" s="16" t="s">
        <v>32</v>
      </c>
      <c r="D11" s="16" t="s">
        <v>5</v>
      </c>
      <c r="E11" s="22">
        <f>SUM(F11:T11)</f>
        <v>14976543.35</v>
      </c>
      <c r="F11" s="22"/>
      <c r="G11" s="22"/>
      <c r="H11" s="22"/>
      <c r="I11" s="22"/>
      <c r="J11" s="22">
        <v>11570378.02</v>
      </c>
      <c r="K11" s="22"/>
      <c r="L11" s="22"/>
      <c r="M11" s="22"/>
      <c r="N11" s="22"/>
      <c r="O11" s="22"/>
      <c r="P11" s="22"/>
      <c r="Q11" s="22"/>
      <c r="R11" s="22"/>
      <c r="S11" s="22">
        <v>2290020.7599999998</v>
      </c>
      <c r="T11" s="22">
        <v>1116144.57</v>
      </c>
    </row>
    <row r="12" spans="1:26" s="14" customFormat="1" ht="291.39999999999998" customHeight="1" x14ac:dyDescent="0.25">
      <c r="A12" s="15" t="s">
        <v>30</v>
      </c>
      <c r="B12" s="28" t="s">
        <v>4</v>
      </c>
      <c r="C12" s="28" t="s">
        <v>9</v>
      </c>
      <c r="D12" s="28" t="s">
        <v>5</v>
      </c>
      <c r="E12" s="22">
        <f t="shared" ref="E12" si="1">SUM(F12:T12)</f>
        <v>76074777.060000002</v>
      </c>
      <c r="F12" s="22"/>
      <c r="G12" s="22"/>
      <c r="H12" s="22"/>
      <c r="I12" s="22"/>
      <c r="J12" s="29">
        <v>5145483.24</v>
      </c>
      <c r="K12" s="29"/>
      <c r="L12" s="29"/>
      <c r="M12" s="29"/>
      <c r="N12" s="29"/>
      <c r="O12" s="29"/>
      <c r="P12" s="29"/>
      <c r="Q12" s="29"/>
      <c r="R12" s="29"/>
      <c r="S12" s="29">
        <v>46019702.759999998</v>
      </c>
      <c r="T12" s="29">
        <v>24909591.059999999</v>
      </c>
    </row>
    <row r="13" spans="1:26" ht="18.95" customHeight="1" x14ac:dyDescent="0.25">
      <c r="A13" s="30"/>
      <c r="B13" s="31"/>
      <c r="C13" s="31"/>
      <c r="D13" s="31"/>
      <c r="E13" s="32"/>
      <c r="F13" s="33"/>
      <c r="G13" s="33"/>
      <c r="H13" s="33"/>
      <c r="I13" s="33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4"/>
    </row>
    <row r="14" spans="1:26" ht="35.65" customHeight="1" x14ac:dyDescent="0.25">
      <c r="A14" s="46" t="s">
        <v>29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26" ht="20.25" customHeight="1" x14ac:dyDescent="0.25">
      <c r="A15" s="35" t="s">
        <v>0</v>
      </c>
      <c r="B15" s="16"/>
      <c r="C15" s="19"/>
      <c r="D15" s="19"/>
      <c r="E15" s="20">
        <f t="shared" ref="E15:T15" si="2">SUM(E17:E18)</f>
        <v>15671461.98</v>
      </c>
      <c r="F15" s="20">
        <f t="shared" si="2"/>
        <v>0</v>
      </c>
      <c r="G15" s="20">
        <f t="shared" si="2"/>
        <v>0</v>
      </c>
      <c r="H15" s="20">
        <f t="shared" si="2"/>
        <v>0</v>
      </c>
      <c r="I15" s="20">
        <f t="shared" si="2"/>
        <v>0</v>
      </c>
      <c r="J15" s="20">
        <f t="shared" si="2"/>
        <v>12107248.98</v>
      </c>
      <c r="K15" s="20">
        <f t="shared" si="2"/>
        <v>0</v>
      </c>
      <c r="L15" s="20">
        <f t="shared" si="2"/>
        <v>0</v>
      </c>
      <c r="M15" s="20">
        <f t="shared" si="2"/>
        <v>0</v>
      </c>
      <c r="N15" s="20">
        <f t="shared" si="2"/>
        <v>0</v>
      </c>
      <c r="O15" s="20">
        <f t="shared" si="2"/>
        <v>0</v>
      </c>
      <c r="P15" s="20">
        <f t="shared" si="2"/>
        <v>0</v>
      </c>
      <c r="Q15" s="20">
        <f t="shared" si="2"/>
        <v>0</v>
      </c>
      <c r="R15" s="20">
        <f t="shared" si="2"/>
        <v>0</v>
      </c>
      <c r="S15" s="20">
        <f t="shared" si="2"/>
        <v>2396278.7999999998</v>
      </c>
      <c r="T15" s="20">
        <f t="shared" si="2"/>
        <v>1167934.2</v>
      </c>
    </row>
    <row r="16" spans="1:26" ht="24" customHeight="1" x14ac:dyDescent="0.25">
      <c r="A16" s="18" t="s">
        <v>1</v>
      </c>
      <c r="B16" s="16"/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ht="260.64999999999998" customHeight="1" x14ac:dyDescent="0.25">
      <c r="A17" s="15" t="s">
        <v>31</v>
      </c>
      <c r="B17" s="16" t="s">
        <v>6</v>
      </c>
      <c r="C17" s="16" t="s">
        <v>32</v>
      </c>
      <c r="D17" s="16" t="s">
        <v>5</v>
      </c>
      <c r="E17" s="22">
        <f>J17+S17+T17</f>
        <v>15671461.98</v>
      </c>
      <c r="F17" s="22"/>
      <c r="G17" s="22"/>
      <c r="H17" s="22"/>
      <c r="I17" s="22"/>
      <c r="J17" s="22">
        <v>12107248.98</v>
      </c>
      <c r="K17" s="22"/>
      <c r="L17" s="22"/>
      <c r="M17" s="22"/>
      <c r="N17" s="22"/>
      <c r="O17" s="22"/>
      <c r="P17" s="22"/>
      <c r="Q17" s="22"/>
      <c r="R17" s="22"/>
      <c r="S17" s="22">
        <v>2396278.7999999998</v>
      </c>
      <c r="T17" s="22">
        <v>1167934.2</v>
      </c>
    </row>
    <row r="18" spans="1:20" ht="34.5" hidden="1" customHeight="1" x14ac:dyDescent="0.25">
      <c r="A18" s="36" t="s">
        <v>10</v>
      </c>
      <c r="B18" s="28" t="s">
        <v>4</v>
      </c>
      <c r="C18" s="28" t="s">
        <v>9</v>
      </c>
      <c r="D18" s="28" t="s">
        <v>5</v>
      </c>
      <c r="E18" s="22">
        <f>J18+S18+T18</f>
        <v>0</v>
      </c>
      <c r="F18" s="22"/>
      <c r="G18" s="22"/>
      <c r="H18" s="22"/>
      <c r="I18" s="22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18.75" x14ac:dyDescent="0.3">
      <c r="A19" s="37"/>
      <c r="B19" s="38"/>
      <c r="C19" s="39"/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ht="15.75" x14ac:dyDescent="0.25">
      <c r="A20" s="41" t="s">
        <v>33</v>
      </c>
      <c r="B20" s="42"/>
      <c r="C20" s="43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</sheetData>
  <mergeCells count="15">
    <mergeCell ref="P1:T2"/>
    <mergeCell ref="A8:T8"/>
    <mergeCell ref="A14:T14"/>
    <mergeCell ref="U5:Y5"/>
    <mergeCell ref="A6:A7"/>
    <mergeCell ref="E6:E7"/>
    <mergeCell ref="F6:T6"/>
    <mergeCell ref="U6:Y6"/>
    <mergeCell ref="A4:T4"/>
    <mergeCell ref="F5:K5"/>
    <mergeCell ref="L5:N5"/>
    <mergeCell ref="O5:Q5"/>
    <mergeCell ref="B6:B7"/>
    <mergeCell ref="C6:C7"/>
    <mergeCell ref="D6:D7"/>
  </mergeCells>
  <pageMargins left="0.19685039370078741" right="0" top="0.78740157480314965" bottom="0" header="0" footer="0"/>
  <pageSetup paperSize="9" scale="50" fitToHeight="0" orientation="landscape" r:id="rId1"/>
  <rowBreaks count="1" manualBreakCount="1">
    <brk id="1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2025-2026</vt:lpstr>
      <vt:lpstr>'2025-2026'!Заголовки_для_печати</vt:lpstr>
      <vt:lpstr>'2025-2026'!Область_печати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2024-12-16T05:12:24Z</dcterms:modified>
</cp:coreProperties>
</file>