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345" windowWidth="14805" windowHeight="7770"/>
  </bookViews>
  <sheets>
    <sheet name="2024" sheetId="1" r:id="rId1"/>
  </sheets>
  <definedNames>
    <definedName name="_xlnm.Print_Titles" localSheetId="0">'2024'!$6:$7</definedName>
    <definedName name="_xlnm.Print_Area" localSheetId="0">'2024'!$A$1:$T$20</definedName>
  </definedNames>
  <calcPr calcId="145621"/>
</workbook>
</file>

<file path=xl/calcChain.xml><?xml version="1.0" encoding="utf-8"?>
<calcChain xmlns="http://schemas.openxmlformats.org/spreadsheetml/2006/main">
  <c r="F8" i="1" l="1"/>
  <c r="G8" i="1"/>
  <c r="H8" i="1"/>
  <c r="I8" i="1"/>
  <c r="J8" i="1"/>
  <c r="K8" i="1"/>
  <c r="L8" i="1"/>
  <c r="M8" i="1"/>
  <c r="N8" i="1"/>
  <c r="O8" i="1"/>
  <c r="P8" i="1"/>
  <c r="Q8" i="1"/>
  <c r="R8" i="1"/>
  <c r="S8" i="1"/>
  <c r="T8" i="1"/>
  <c r="E18" i="1" l="1"/>
  <c r="E15" i="1" l="1"/>
  <c r="E16" i="1"/>
  <c r="E17" i="1"/>
  <c r="E12" i="1" l="1"/>
  <c r="E13" i="1"/>
  <c r="E14" i="1"/>
  <c r="E10" i="1" l="1"/>
  <c r="E11" i="1" l="1"/>
  <c r="E8" i="1" s="1"/>
</calcChain>
</file>

<file path=xl/sharedStrings.xml><?xml version="1.0" encoding="utf-8"?>
<sst xmlns="http://schemas.openxmlformats.org/spreadsheetml/2006/main" count="61" uniqueCount="48">
  <si>
    <t>ВСЕГО</t>
  </si>
  <si>
    <t>в том числе:</t>
  </si>
  <si>
    <t xml:space="preserve">      </t>
  </si>
  <si>
    <t>Целевая статья</t>
  </si>
  <si>
    <t>0502</t>
  </si>
  <si>
    <t>500</t>
  </si>
  <si>
    <t>0409</t>
  </si>
  <si>
    <t xml:space="preserve">Группы видов  расходов </t>
  </si>
  <si>
    <t>Раздел подраздел</t>
  </si>
  <si>
    <t>1403</t>
  </si>
  <si>
    <t>21200Б1110</t>
  </si>
  <si>
    <t>14600S1180</t>
  </si>
  <si>
    <t>21200Д0030</t>
  </si>
  <si>
    <t>МО "Сельское поселение село Садовое Ахтубинского муниципального района Астраханской области"</t>
  </si>
  <si>
    <t>МО "Сельское поселение Капустиноярский сельсовет Ахтубинского муниципального района Астраханской области"</t>
  </si>
  <si>
    <t>МО "Сельское поселение Пологозаймищенский сельсовет Ахтубинского муниципального района Астраханской области"</t>
  </si>
  <si>
    <t>МО "Сельское поселение Покровский сельсовет Ахтубинского муниципального района Астраханской области"</t>
  </si>
  <si>
    <t>МО "Городское поселение город Ахтубинск Ахтубинского муниципального района Астраханской области"</t>
  </si>
  <si>
    <t>МО "Сельское поселение Успенский сельсовет Ахтубинского муниципального района Астраханской области"</t>
  </si>
  <si>
    <t>МО "Сельское поселение Батаевский сельсовет Ахтубинского муниципального района Астраханской области"</t>
  </si>
  <si>
    <t>МО "Сельское поселение село Ново-Николаевка Ахтубинского муниципального района Астраханской области"</t>
  </si>
  <si>
    <t>МО "Сельское поселение село Болхуны Ахтубинского муниципального района Астраханской области"</t>
  </si>
  <si>
    <t>МО "Сельское поселение Сокрутовский сельсовет Ахтубинского муниципального района Астраханской области"</t>
  </si>
  <si>
    <t>МО "Сельское поселение село Пироговка Ахтубинского муниципального района Астраханской области"</t>
  </si>
  <si>
    <t>МО "Сельское поселение Золотухинский сельсовет Ахтубинского муниципального района Астраханской области"</t>
  </si>
  <si>
    <t>МО "Сельское поселение Удаченский сельсовет Ахтубинского муниципального района Астраханской области"</t>
  </si>
  <si>
    <t>МО "Городское поселение поселок  Верхний Баскунчак Ахтубинского муниципального района Астраханской области"</t>
  </si>
  <si>
    <t>МО "Городское поселение поселок  Нижний Баскунчак Ахтубинского муниципального района Астраханской области"</t>
  </si>
  <si>
    <t>Вид межбюджетного трансферта</t>
  </si>
  <si>
    <t>0503</t>
  </si>
  <si>
    <t>98700S4570</t>
  </si>
  <si>
    <t>Иные межбюджетные трансферты из бюджета МО "Ахтубинский муниципальный район Астраханской области" бюджетам муниципальных образований Ахтубинского района на софинансирование проектов инициативного бюджетирования в Астраханской области в рамках непрограммых мероприятий</t>
  </si>
  <si>
    <t>Иные межбюджетные трансферты из бюджета МО "Ахтубинский муниципальный район Астраханской области" на финансовое обеспечение  вопросов местного значения сельских поселений Ахтубинского района, связанных с формированием бюджетной отчетности в рамках подпрограммы "Создание условий для реализации вопросов местного значения МО "Ахтубинский район" муниципальной программы "Повышение эффективности управления муниципальными финансами"</t>
  </si>
  <si>
    <t>Распределение иных межбюджетных трансфертов бюджетам поселений на 2024 год</t>
  </si>
  <si>
    <t>Иные межбюджетные трансферты из бюджета МО «Ахтубинский муниципальный район Астраханской области» муниципальным образованиям Ахтубинского района на реализацию мероприятий по поставке жидкого топлива (мазута) на очередной отопительный сезон в рамках подпрограммы «Повышение энергетической эффективности на территории городских поселений Ахтубинского района» муниципальной программы «Строительство и реконструкция объектов капитального строительства и комплексное развитие систем коммунальной инфраструктуры поселений Ахтубинского района»</t>
  </si>
  <si>
    <t>Иные межбюджетные трансферты из бюджета МО "Ахтубинский муниципальный район Астраханской области" бюджетам муниципальных образований Ахтубинского района на повышение технического уровня транспортно-эксплуатационного состояния автомобильных дорог местного значения  в рамках подпрограммы "Развитие дорожного хозяйства на территории городских поселений Ахтубинского района" муниципальной программы "Комплексное развитие дорожной инфраструктуры Ахтубинского района"</t>
  </si>
  <si>
    <t>Иные межбюджетные трансферты из бюджета МО "Ахтубинский муниципальный район Астраханской области" муниципальным образованиям Ахтубинского района на софинансирование расходных обязательств, возникающих при выполнении полномочий органов местного самоуправления поселений по вопросам местного значения в рамках подпрограммы "Создание условий для реализации вопросов местного значения МО "Ахтубинский район" муниципальной программы "Повышение эффективности управления муниципальными финансами"</t>
  </si>
  <si>
    <t>17400S2510</t>
  </si>
  <si>
    <t>ВЕРНО:</t>
  </si>
  <si>
    <t>рубли</t>
  </si>
  <si>
    <t>Иные межбюджетные трансферты из бюджета МО "Ахтубинский муниципальный район Астраханской области" на обеспечение мероприятий по переселению граждан из аварийного жилищного фонда, признанного в установленном порядке аварийным с 1 января 2017 года до 1 января 2022 года, в рамках основного мероприятия по реализации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муниципальной программы «Стимулирование развития жилищного строительства»</t>
  </si>
  <si>
    <t>0501</t>
  </si>
  <si>
    <t>16ZF367494</t>
  </si>
  <si>
    <t>Иные межбюджетные трансферты из бюджета МО "Ахтубинский муниципальный район Астраханской области" на обеспечение мероприятий по переселению граждан из аварийного жилищного фонда,признанного в установленном порядке аварийным с 1 января 2017 года до 1 января 2022 года, в рамках основного мероприятия по реализации регионального проекта «Обеспечение устойчивого сокращения непригодного для проживания жилищного фонда в рамках национального проекта «Жилье и городская среда» муниципальной программы «Стимулирование развития жилищного строительства»</t>
  </si>
  <si>
    <t>16ZF36749S</t>
  </si>
  <si>
    <t>Иные межбюджетные трансферты из бюджета МО "Ахтубинский муниципальный район Астраханской области"  на поощрение достижений наилучших показателей социально-экономического развития муниципальных образований за отчетный финансовый год в рамках подпрограммы "Создание условий для реализации вопросов местного значения МО "Ахтубинский район" муниципальной программы "Повышение эффективности управления муниципальными финансами"</t>
  </si>
  <si>
    <t>16ZF367493</t>
  </si>
  <si>
    <t>Приложение № 8                                                                                               к Решению Совета                                                                 муниципального образования                                                «Ахтубинский муниципальный район                                      Астраханской области»                                                                            от 12.12.2024 года № 38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</si>
</sst>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0"/>
    <numFmt numFmtId="165" formatCode="#,##0.00000"/>
  </numFmts>
  <fonts count="15" x14ac:knownFonts="1">
    <font>
      <sz val="11"/>
      <color theme="1"/>
      <name val="Calibri"/>
      <family val="2"/>
      <scheme val="minor"/>
    </font>
    <font>
      <sz val="11"/>
      <color theme="1"/>
      <name val="Calibri"/>
      <family val="2"/>
      <scheme val="minor"/>
    </font>
    <font>
      <sz val="11"/>
      <color rgb="FFFF0000"/>
      <name val="Calibri"/>
      <family val="2"/>
      <charset val="204"/>
      <scheme val="minor"/>
    </font>
    <font>
      <sz val="11"/>
      <color rgb="FFFF0000"/>
      <name val="Calibri"/>
      <family val="2"/>
      <scheme val="minor"/>
    </font>
    <font>
      <sz val="12"/>
      <color rgb="FFFF0000"/>
      <name val="Times New Roman"/>
      <family val="1"/>
      <charset val="204"/>
    </font>
    <font>
      <sz val="10"/>
      <color rgb="FFFF0000"/>
      <name val="Times New Roman"/>
      <family val="1"/>
      <charset val="204"/>
    </font>
    <font>
      <sz val="9"/>
      <color rgb="FFFF0000"/>
      <name val="Times New Roman"/>
      <family val="1"/>
      <charset val="204"/>
    </font>
    <font>
      <sz val="11"/>
      <color rgb="FFFF0000"/>
      <name val="Times New Roman"/>
      <family val="1"/>
      <charset val="204"/>
    </font>
    <font>
      <sz val="12"/>
      <name val="Times New Roman"/>
      <family val="1"/>
      <charset val="204"/>
    </font>
    <font>
      <sz val="10"/>
      <name val="Times New Roman"/>
      <family val="1"/>
      <charset val="204"/>
    </font>
    <font>
      <sz val="11"/>
      <name val="Times New Roman"/>
      <family val="1"/>
      <charset val="204"/>
    </font>
    <font>
      <sz val="16"/>
      <name val="Times New Roman"/>
      <family val="1"/>
      <charset val="204"/>
    </font>
    <font>
      <sz val="14"/>
      <name val="Times New Roman"/>
      <family val="1"/>
      <charset val="204"/>
    </font>
    <font>
      <sz val="12"/>
      <color theme="1"/>
      <name val="Times New Roman"/>
      <family val="1"/>
      <charset val="204"/>
    </font>
    <font>
      <sz val="11"/>
      <color theme="1"/>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60">
    <xf numFmtId="0" fontId="0" fillId="0" borderId="0" xfId="0"/>
    <xf numFmtId="0" fontId="2" fillId="0" borderId="0" xfId="0" applyFont="1" applyFill="1" applyAlignment="1">
      <alignment vertical="center"/>
    </xf>
    <xf numFmtId="49" fontId="2" fillId="0" borderId="0" xfId="0" applyNumberFormat="1" applyFont="1" applyFill="1" applyAlignment="1">
      <alignment horizontal="center" vertical="center"/>
    </xf>
    <xf numFmtId="0" fontId="2" fillId="0" borderId="0" xfId="0" applyFont="1" applyFill="1" applyAlignment="1">
      <alignment horizontal="center" vertical="center"/>
    </xf>
    <xf numFmtId="0" fontId="3" fillId="2" borderId="0" xfId="0" applyFont="1" applyFill="1"/>
    <xf numFmtId="0" fontId="3" fillId="0" borderId="0" xfId="0" applyFont="1" applyFill="1"/>
    <xf numFmtId="0" fontId="3" fillId="0" borderId="0" xfId="0" applyFont="1" applyFill="1" applyAlignment="1">
      <alignment horizontal="center" wrapText="1"/>
    </xf>
    <xf numFmtId="0" fontId="2" fillId="0" borderId="0" xfId="0" applyFont="1" applyFill="1" applyAlignment="1">
      <alignment vertical="center" wrapText="1"/>
    </xf>
    <xf numFmtId="0" fontId="2" fillId="2" borderId="0" xfId="0" applyFont="1" applyFill="1" applyAlignment="1">
      <alignment vertical="center"/>
    </xf>
    <xf numFmtId="0" fontId="2" fillId="0" borderId="0" xfId="0" applyFont="1" applyFill="1" applyBorder="1" applyAlignment="1">
      <alignment vertical="center"/>
    </xf>
    <xf numFmtId="0" fontId="6" fillId="0" borderId="0" xfId="0" applyFont="1" applyFill="1"/>
    <xf numFmtId="0" fontId="6" fillId="0" borderId="0" xfId="0" applyFont="1" applyFill="1" applyAlignment="1"/>
    <xf numFmtId="0" fontId="6" fillId="0" borderId="0" xfId="0" applyFont="1" applyFill="1" applyAlignment="1">
      <alignment horizontal="left"/>
    </xf>
    <xf numFmtId="164" fontId="3" fillId="0" borderId="0" xfId="0" applyNumberFormat="1" applyFont="1" applyFill="1" applyAlignment="1"/>
    <xf numFmtId="0" fontId="3" fillId="0" borderId="0" xfId="0" applyFont="1" applyFill="1" applyAlignment="1"/>
    <xf numFmtId="4" fontId="7" fillId="0" borderId="1"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wrapText="1"/>
    </xf>
    <xf numFmtId="0" fontId="3" fillId="2" borderId="0" xfId="0" applyFont="1" applyFill="1" applyAlignment="1"/>
    <xf numFmtId="4" fontId="4" fillId="0" borderId="2" xfId="0" applyNumberFormat="1" applyFont="1" applyFill="1" applyBorder="1" applyAlignment="1">
      <alignment wrapText="1"/>
    </xf>
    <xf numFmtId="4" fontId="4" fillId="2" borderId="1" xfId="0" applyNumberFormat="1" applyFont="1" applyFill="1" applyBorder="1" applyAlignment="1">
      <alignment horizontal="center" vertical="center" wrapText="1"/>
    </xf>
    <xf numFmtId="165" fontId="4" fillId="0" borderId="1" xfId="0" applyNumberFormat="1" applyFont="1" applyFill="1" applyBorder="1" applyAlignment="1">
      <alignment horizontal="center" vertical="center" wrapText="1"/>
    </xf>
    <xf numFmtId="165" fontId="7" fillId="0" borderId="1" xfId="0" applyNumberFormat="1" applyFont="1" applyFill="1" applyBorder="1" applyAlignment="1">
      <alignment horizontal="center" vertical="center"/>
    </xf>
    <xf numFmtId="0" fontId="4" fillId="0" borderId="0" xfId="0" applyFont="1" applyFill="1" applyBorder="1"/>
    <xf numFmtId="4" fontId="4" fillId="0" borderId="0" xfId="0" applyNumberFormat="1" applyFont="1" applyFill="1" applyBorder="1" applyAlignment="1">
      <alignment wrapText="1"/>
    </xf>
    <xf numFmtId="49" fontId="7"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4" fontId="7" fillId="2" borderId="0" xfId="1" applyNumberFormat="1" applyFont="1" applyFill="1" applyBorder="1" applyAlignment="1">
      <alignment horizontal="center" vertical="center"/>
    </xf>
    <xf numFmtId="4" fontId="5" fillId="0" borderId="0" xfId="1" applyNumberFormat="1" applyFont="1" applyFill="1" applyBorder="1" applyAlignment="1">
      <alignment horizontal="center" vertical="center"/>
    </xf>
    <xf numFmtId="49" fontId="3" fillId="0" borderId="0" xfId="0" applyNumberFormat="1" applyFont="1" applyFill="1" applyAlignment="1">
      <alignment horizontal="center" vertical="center"/>
    </xf>
    <xf numFmtId="0" fontId="3" fillId="0" borderId="0" xfId="0" applyFont="1" applyFill="1" applyAlignment="1">
      <alignment horizontal="center" vertical="center"/>
    </xf>
    <xf numFmtId="4" fontId="3" fillId="2" borderId="0" xfId="0" applyNumberFormat="1" applyFont="1" applyFill="1"/>
    <xf numFmtId="4" fontId="3" fillId="2" borderId="0" xfId="0" applyNumberFormat="1" applyFont="1" applyFill="1" applyAlignment="1">
      <alignment horizontal="center"/>
    </xf>
    <xf numFmtId="4" fontId="8" fillId="0" borderId="1" xfId="0" applyNumberFormat="1" applyFont="1" applyFill="1" applyBorder="1" applyAlignment="1">
      <alignment wrapText="1"/>
    </xf>
    <xf numFmtId="4" fontId="10" fillId="0" borderId="1" xfId="0" applyNumberFormat="1" applyFont="1" applyBorder="1" applyAlignment="1">
      <alignment horizontal="center" vertical="center" textRotation="90" wrapText="1"/>
    </xf>
    <xf numFmtId="4" fontId="10" fillId="0" borderId="1" xfId="0" applyNumberFormat="1" applyFont="1" applyFill="1" applyBorder="1" applyAlignment="1">
      <alignment wrapText="1"/>
    </xf>
    <xf numFmtId="49" fontId="10" fillId="0" borderId="1" xfId="0" applyNumberFormat="1"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4" fontId="10" fillId="2" borderId="1" xfId="0" applyNumberFormat="1" applyFont="1" applyFill="1" applyBorder="1" applyAlignment="1">
      <alignment horizontal="center" vertical="center"/>
    </xf>
    <xf numFmtId="4" fontId="10" fillId="0" borderId="1" xfId="0" applyNumberFormat="1" applyFont="1" applyFill="1" applyBorder="1" applyAlignment="1">
      <alignment horizontal="center" vertical="center"/>
    </xf>
    <xf numFmtId="4" fontId="10" fillId="2" borderId="1" xfId="1" applyNumberFormat="1" applyFont="1" applyFill="1" applyBorder="1" applyAlignment="1">
      <alignment horizontal="center" vertical="center"/>
    </xf>
    <xf numFmtId="4" fontId="10" fillId="0" borderId="1" xfId="1" applyNumberFormat="1" applyFont="1" applyFill="1" applyBorder="1" applyAlignment="1">
      <alignment horizontal="center" vertical="center"/>
    </xf>
    <xf numFmtId="0" fontId="8" fillId="0" borderId="0" xfId="0" applyFont="1" applyFill="1" applyBorder="1" applyAlignment="1">
      <alignment horizontal="right" vertical="center"/>
    </xf>
    <xf numFmtId="49" fontId="10" fillId="2" borderId="1" xfId="0" applyNumberFormat="1" applyFont="1" applyFill="1" applyBorder="1" applyAlignment="1">
      <alignment horizontal="center" vertical="center" wrapText="1"/>
    </xf>
    <xf numFmtId="0" fontId="8" fillId="0" borderId="0" xfId="0" applyFont="1" applyFill="1" applyBorder="1" applyAlignment="1">
      <alignment horizontal="center" wrapText="1"/>
    </xf>
    <xf numFmtId="4" fontId="8" fillId="0" borderId="2" xfId="0" applyNumberFormat="1" applyFont="1" applyFill="1" applyBorder="1" applyAlignment="1">
      <alignment wrapText="1"/>
    </xf>
    <xf numFmtId="0" fontId="10" fillId="0" borderId="1" xfId="0" applyFont="1" applyFill="1" applyBorder="1" applyAlignment="1">
      <alignment horizontal="center" vertical="center" wrapText="1"/>
    </xf>
    <xf numFmtId="4" fontId="9" fillId="0" borderId="1" xfId="1" applyNumberFormat="1" applyFont="1" applyFill="1" applyBorder="1" applyAlignment="1">
      <alignment horizontal="center" vertical="center"/>
    </xf>
    <xf numFmtId="4" fontId="13" fillId="0" borderId="1" xfId="0" applyNumberFormat="1" applyFont="1" applyFill="1" applyBorder="1" applyAlignment="1">
      <alignment wrapText="1"/>
    </xf>
    <xf numFmtId="49" fontId="14" fillId="0" borderId="1" xfId="0" applyNumberFormat="1" applyFont="1" applyFill="1" applyBorder="1" applyAlignment="1">
      <alignment horizontal="center" vertical="center" wrapText="1"/>
    </xf>
    <xf numFmtId="49" fontId="14" fillId="2" borderId="1" xfId="0" applyNumberFormat="1" applyFont="1" applyFill="1" applyBorder="1" applyAlignment="1">
      <alignment horizontal="center" vertical="center" wrapText="1"/>
    </xf>
    <xf numFmtId="0" fontId="12" fillId="0" borderId="0" xfId="0" applyFont="1" applyFill="1" applyAlignment="1">
      <alignment horizontal="right" wrapText="1"/>
    </xf>
    <xf numFmtId="0" fontId="2" fillId="0" borderId="0" xfId="0" applyFont="1" applyFill="1" applyAlignment="1">
      <alignment vertical="center" wrapText="1"/>
    </xf>
    <xf numFmtId="0" fontId="9"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6" fillId="0" borderId="0" xfId="0" applyFont="1" applyFill="1" applyAlignment="1">
      <alignment vertical="center" wrapText="1"/>
    </xf>
    <xf numFmtId="0" fontId="11" fillId="0" borderId="0" xfId="0" applyFont="1" applyFill="1" applyAlignment="1">
      <alignment horizontal="center" vertical="center" wrapText="1"/>
    </xf>
    <xf numFmtId="0" fontId="11" fillId="0" borderId="0" xfId="0" applyFont="1" applyFill="1" applyAlignment="1">
      <alignment horizontal="center" vertical="center"/>
    </xf>
    <xf numFmtId="0" fontId="2" fillId="0" borderId="0" xfId="0" applyFont="1" applyFill="1" applyBorder="1" applyAlignment="1">
      <alignment vertical="center"/>
    </xf>
    <xf numFmtId="49" fontId="9" fillId="0" borderId="1" xfId="0" applyNumberFormat="1" applyFont="1" applyFill="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tabSelected="1" topLeftCell="K1" zoomScale="80" zoomScaleNormal="80" zoomScaleSheetLayoutView="90" workbookViewId="0">
      <selection activeCell="P1" sqref="P1:T2"/>
    </sheetView>
  </sheetViews>
  <sheetFormatPr defaultColWidth="8.85546875" defaultRowHeight="15" x14ac:dyDescent="0.25"/>
  <cols>
    <col min="1" max="1" width="63.140625" style="5" customWidth="1"/>
    <col min="2" max="2" width="10.140625" style="28" customWidth="1"/>
    <col min="3" max="3" width="12.7109375" style="29" customWidth="1"/>
    <col min="4" max="4" width="8.7109375" style="29" customWidth="1"/>
    <col min="5" max="5" width="14.7109375" style="4" customWidth="1"/>
    <col min="6" max="6" width="13.5703125" style="5" customWidth="1"/>
    <col min="7" max="7" width="15" style="5" customWidth="1"/>
    <col min="8" max="8" width="16.140625" style="5" customWidth="1"/>
    <col min="9" max="9" width="11" style="5" customWidth="1"/>
    <col min="10" max="10" width="15.5703125" style="5" customWidth="1"/>
    <col min="11" max="12" width="13.7109375" style="5" customWidth="1"/>
    <col min="13" max="13" width="13.85546875" style="5" customWidth="1"/>
    <col min="14" max="14" width="15" style="5" customWidth="1"/>
    <col min="15" max="15" width="13.7109375" style="5" customWidth="1"/>
    <col min="16" max="16" width="12" style="5" customWidth="1"/>
    <col min="17" max="17" width="11.85546875" style="5" customWidth="1"/>
    <col min="18" max="18" width="14.7109375" style="5" customWidth="1"/>
    <col min="19" max="19" width="15.140625" style="5" customWidth="1"/>
    <col min="20" max="20" width="15.7109375" style="5" customWidth="1"/>
    <col min="21" max="21" width="17.28515625" style="5" customWidth="1"/>
    <col min="22" max="16384" width="8.85546875" style="5"/>
  </cols>
  <sheetData>
    <row r="1" spans="1:26" ht="12" customHeight="1" x14ac:dyDescent="0.25">
      <c r="A1" s="1"/>
      <c r="B1" s="2"/>
      <c r="C1" s="3"/>
      <c r="D1" s="3"/>
      <c r="P1" s="50" t="s">
        <v>47</v>
      </c>
      <c r="Q1" s="50"/>
      <c r="R1" s="50"/>
      <c r="S1" s="50"/>
      <c r="T1" s="50"/>
    </row>
    <row r="2" spans="1:26" ht="103.5" customHeight="1" x14ac:dyDescent="0.25">
      <c r="A2" s="1"/>
      <c r="B2" s="2"/>
      <c r="C2" s="3"/>
      <c r="D2" s="3"/>
      <c r="P2" s="50"/>
      <c r="Q2" s="50"/>
      <c r="R2" s="50"/>
      <c r="S2" s="50"/>
      <c r="T2" s="50"/>
    </row>
    <row r="3" spans="1:26" ht="16.5" customHeight="1" x14ac:dyDescent="0.25">
      <c r="A3" s="1"/>
      <c r="B3" s="2"/>
      <c r="C3" s="3"/>
      <c r="D3" s="3"/>
      <c r="R3" s="6"/>
      <c r="S3" s="6"/>
      <c r="T3" s="6"/>
    </row>
    <row r="4" spans="1:26" ht="42" customHeight="1" x14ac:dyDescent="0.25">
      <c r="A4" s="56" t="s">
        <v>33</v>
      </c>
      <c r="B4" s="56"/>
      <c r="C4" s="56"/>
      <c r="D4" s="56"/>
      <c r="E4" s="57"/>
      <c r="F4" s="57"/>
      <c r="G4" s="57"/>
      <c r="H4" s="57"/>
      <c r="I4" s="57"/>
      <c r="J4" s="57"/>
      <c r="K4" s="57"/>
      <c r="L4" s="57"/>
      <c r="M4" s="57"/>
      <c r="N4" s="57"/>
      <c r="O4" s="57"/>
      <c r="P4" s="57"/>
      <c r="Q4" s="57"/>
      <c r="R4" s="57"/>
      <c r="S4" s="57"/>
      <c r="T4" s="57"/>
      <c r="U4" s="7"/>
      <c r="V4" s="7"/>
      <c r="W4" s="7"/>
      <c r="X4" s="1"/>
      <c r="Y4" s="1"/>
    </row>
    <row r="5" spans="1:26" ht="15.75" x14ac:dyDescent="0.25">
      <c r="A5" s="1"/>
      <c r="B5" s="2"/>
      <c r="C5" s="3"/>
      <c r="D5" s="3"/>
      <c r="E5" s="8"/>
      <c r="F5" s="58"/>
      <c r="G5" s="58"/>
      <c r="H5" s="58"/>
      <c r="I5" s="58"/>
      <c r="J5" s="58"/>
      <c r="K5" s="58"/>
      <c r="L5" s="58"/>
      <c r="M5" s="58"/>
      <c r="N5" s="58"/>
      <c r="O5" s="58"/>
      <c r="P5" s="58"/>
      <c r="Q5" s="58"/>
      <c r="R5" s="9" t="s">
        <v>2</v>
      </c>
      <c r="S5" s="9"/>
      <c r="T5" s="41" t="s">
        <v>39</v>
      </c>
      <c r="U5" s="51"/>
      <c r="V5" s="51"/>
      <c r="W5" s="51"/>
      <c r="X5" s="51"/>
      <c r="Y5" s="51"/>
    </row>
    <row r="6" spans="1:26" s="10" customFormat="1" ht="16.5" customHeight="1" x14ac:dyDescent="0.2">
      <c r="A6" s="52" t="s">
        <v>28</v>
      </c>
      <c r="B6" s="59" t="s">
        <v>8</v>
      </c>
      <c r="C6" s="52" t="s">
        <v>3</v>
      </c>
      <c r="D6" s="52" t="s">
        <v>7</v>
      </c>
      <c r="E6" s="53" t="s">
        <v>0</v>
      </c>
      <c r="F6" s="54" t="s">
        <v>1</v>
      </c>
      <c r="G6" s="54"/>
      <c r="H6" s="54"/>
      <c r="I6" s="54"/>
      <c r="J6" s="54"/>
      <c r="K6" s="54"/>
      <c r="L6" s="54"/>
      <c r="M6" s="54"/>
      <c r="N6" s="54"/>
      <c r="O6" s="54"/>
      <c r="P6" s="54"/>
      <c r="Q6" s="54"/>
      <c r="R6" s="54"/>
      <c r="S6" s="54"/>
      <c r="T6" s="54"/>
      <c r="U6" s="55"/>
      <c r="V6" s="55"/>
      <c r="W6" s="55"/>
      <c r="X6" s="55"/>
      <c r="Y6" s="55"/>
    </row>
    <row r="7" spans="1:26" s="11" customFormat="1" ht="151.5" customHeight="1" x14ac:dyDescent="0.2">
      <c r="A7" s="52"/>
      <c r="B7" s="59"/>
      <c r="C7" s="52"/>
      <c r="D7" s="52"/>
      <c r="E7" s="53"/>
      <c r="F7" s="33" t="s">
        <v>13</v>
      </c>
      <c r="G7" s="33" t="s">
        <v>14</v>
      </c>
      <c r="H7" s="33" t="s">
        <v>15</v>
      </c>
      <c r="I7" s="33" t="s">
        <v>16</v>
      </c>
      <c r="J7" s="33" t="s">
        <v>17</v>
      </c>
      <c r="K7" s="33" t="s">
        <v>18</v>
      </c>
      <c r="L7" s="33" t="s">
        <v>19</v>
      </c>
      <c r="M7" s="33" t="s">
        <v>20</v>
      </c>
      <c r="N7" s="33" t="s">
        <v>21</v>
      </c>
      <c r="O7" s="33" t="s">
        <v>22</v>
      </c>
      <c r="P7" s="33" t="s">
        <v>23</v>
      </c>
      <c r="Q7" s="33" t="s">
        <v>24</v>
      </c>
      <c r="R7" s="33" t="s">
        <v>25</v>
      </c>
      <c r="S7" s="33" t="s">
        <v>26</v>
      </c>
      <c r="T7" s="33" t="s">
        <v>27</v>
      </c>
      <c r="Y7" s="12"/>
      <c r="Z7" s="12"/>
    </row>
    <row r="8" spans="1:26" s="14" customFormat="1" ht="25.15" customHeight="1" x14ac:dyDescent="0.25">
      <c r="A8" s="34" t="s">
        <v>0</v>
      </c>
      <c r="B8" s="35"/>
      <c r="C8" s="36"/>
      <c r="D8" s="36"/>
      <c r="E8" s="37">
        <f>SUM(E10:E18)</f>
        <v>572143484.84000003</v>
      </c>
      <c r="F8" s="37">
        <f t="shared" ref="F8:T8" si="0">SUM(F10:F18)</f>
        <v>1129857.3500000001</v>
      </c>
      <c r="G8" s="37">
        <f t="shared" si="0"/>
        <v>57087.360000000001</v>
      </c>
      <c r="H8" s="37">
        <f t="shared" si="0"/>
        <v>87823.35</v>
      </c>
      <c r="I8" s="37">
        <f t="shared" si="0"/>
        <v>30739.35</v>
      </c>
      <c r="J8" s="37">
        <f t="shared" si="0"/>
        <v>372998977.30000001</v>
      </c>
      <c r="K8" s="37">
        <f t="shared" si="0"/>
        <v>96606.01999999999</v>
      </c>
      <c r="L8" s="37">
        <f t="shared" si="0"/>
        <v>131783.67999999999</v>
      </c>
      <c r="M8" s="37">
        <f t="shared" si="0"/>
        <v>30739.35</v>
      </c>
      <c r="N8" s="37">
        <f t="shared" si="0"/>
        <v>52696.02</v>
      </c>
      <c r="O8" s="37">
        <f t="shared" si="0"/>
        <v>166685.01</v>
      </c>
      <c r="P8" s="37">
        <f t="shared" si="0"/>
        <v>133407.01</v>
      </c>
      <c r="Q8" s="37">
        <f t="shared" si="0"/>
        <v>100997.35</v>
      </c>
      <c r="R8" s="37">
        <f t="shared" si="0"/>
        <v>427292.35</v>
      </c>
      <c r="S8" s="37">
        <f t="shared" si="0"/>
        <v>122331364.78</v>
      </c>
      <c r="T8" s="37">
        <f t="shared" si="0"/>
        <v>74367428.559999987</v>
      </c>
      <c r="U8" s="13"/>
    </row>
    <row r="9" spans="1:26" s="14" customFormat="1" ht="20.45" customHeight="1" x14ac:dyDescent="0.25">
      <c r="A9" s="34" t="s">
        <v>1</v>
      </c>
      <c r="B9" s="35"/>
      <c r="C9" s="36"/>
      <c r="D9" s="36"/>
      <c r="E9" s="37"/>
      <c r="F9" s="38"/>
      <c r="G9" s="38"/>
      <c r="H9" s="38"/>
      <c r="I9" s="38"/>
      <c r="J9" s="38"/>
      <c r="K9" s="38"/>
      <c r="L9" s="38"/>
      <c r="M9" s="38"/>
      <c r="N9" s="38"/>
      <c r="O9" s="38"/>
      <c r="P9" s="38"/>
      <c r="Q9" s="38"/>
      <c r="R9" s="38"/>
      <c r="S9" s="38"/>
      <c r="T9" s="38"/>
    </row>
    <row r="10" spans="1:26" s="14" customFormat="1" ht="141.75" customHeight="1" x14ac:dyDescent="0.25">
      <c r="A10" s="32" t="s">
        <v>35</v>
      </c>
      <c r="B10" s="35" t="s">
        <v>6</v>
      </c>
      <c r="C10" s="35" t="s">
        <v>37</v>
      </c>
      <c r="D10" s="35" t="s">
        <v>5</v>
      </c>
      <c r="E10" s="39">
        <f>SUM(F10:T10)</f>
        <v>14259564.109999999</v>
      </c>
      <c r="F10" s="40"/>
      <c r="G10" s="40"/>
      <c r="H10" s="40"/>
      <c r="I10" s="40"/>
      <c r="J10" s="40">
        <v>11016463.76</v>
      </c>
      <c r="K10" s="40"/>
      <c r="L10" s="40"/>
      <c r="M10" s="40"/>
      <c r="N10" s="40"/>
      <c r="O10" s="40"/>
      <c r="P10" s="40"/>
      <c r="Q10" s="40"/>
      <c r="R10" s="40"/>
      <c r="S10" s="40">
        <v>2180389.5</v>
      </c>
      <c r="T10" s="40">
        <v>1062710.8500000001</v>
      </c>
    </row>
    <row r="11" spans="1:26" s="17" customFormat="1" ht="182.25" customHeight="1" x14ac:dyDescent="0.25">
      <c r="A11" s="32" t="s">
        <v>34</v>
      </c>
      <c r="B11" s="42" t="s">
        <v>4</v>
      </c>
      <c r="C11" s="42" t="s">
        <v>11</v>
      </c>
      <c r="D11" s="42" t="s">
        <v>5</v>
      </c>
      <c r="E11" s="39">
        <f t="shared" ref="E11" si="1">SUM(F11:T11)</f>
        <v>203376342.55000001</v>
      </c>
      <c r="F11" s="40"/>
      <c r="G11" s="40"/>
      <c r="H11" s="40"/>
      <c r="I11" s="40"/>
      <c r="J11" s="39">
        <v>10148999</v>
      </c>
      <c r="K11" s="39"/>
      <c r="L11" s="39"/>
      <c r="M11" s="39"/>
      <c r="N11" s="39"/>
      <c r="O11" s="39"/>
      <c r="P11" s="39"/>
      <c r="Q11" s="39"/>
      <c r="R11" s="39"/>
      <c r="S11" s="39">
        <v>120010452.55</v>
      </c>
      <c r="T11" s="39">
        <v>73216891</v>
      </c>
    </row>
    <row r="12" spans="1:26" s="17" customFormat="1" ht="93.75" hidden="1" customHeight="1" x14ac:dyDescent="0.25">
      <c r="A12" s="18" t="s">
        <v>31</v>
      </c>
      <c r="B12" s="16" t="s">
        <v>29</v>
      </c>
      <c r="C12" s="16" t="s">
        <v>30</v>
      </c>
      <c r="D12" s="16" t="s">
        <v>5</v>
      </c>
      <c r="E12" s="19">
        <f t="shared" ref="E12" si="2">SUM(F12:T12)</f>
        <v>0</v>
      </c>
      <c r="F12" s="20"/>
      <c r="G12" s="20"/>
      <c r="H12" s="20"/>
      <c r="I12" s="20"/>
      <c r="J12" s="15"/>
      <c r="K12" s="15"/>
      <c r="L12" s="21"/>
      <c r="M12" s="15"/>
      <c r="N12" s="21"/>
      <c r="O12" s="21"/>
      <c r="P12" s="21"/>
      <c r="Q12" s="21"/>
      <c r="R12" s="21"/>
      <c r="S12" s="21"/>
      <c r="T12" s="21"/>
      <c r="U12" s="22"/>
    </row>
    <row r="13" spans="1:26" s="14" customFormat="1" ht="143.44999999999999" customHeight="1" x14ac:dyDescent="0.25">
      <c r="A13" s="44" t="s">
        <v>32</v>
      </c>
      <c r="B13" s="35" t="s">
        <v>9</v>
      </c>
      <c r="C13" s="35" t="s">
        <v>10</v>
      </c>
      <c r="D13" s="35">
        <v>500</v>
      </c>
      <c r="E13" s="39">
        <f>SUM(F13:T13)</f>
        <v>437472</v>
      </c>
      <c r="F13" s="38">
        <v>37884</v>
      </c>
      <c r="G13" s="38"/>
      <c r="H13" s="38">
        <v>57084</v>
      </c>
      <c r="I13" s="38"/>
      <c r="J13" s="38"/>
      <c r="K13" s="38">
        <v>57084</v>
      </c>
      <c r="L13" s="38">
        <v>57084</v>
      </c>
      <c r="M13" s="38"/>
      <c r="N13" s="38"/>
      <c r="O13" s="38">
        <v>57084</v>
      </c>
      <c r="P13" s="38">
        <v>57084</v>
      </c>
      <c r="Q13" s="38">
        <v>57084</v>
      </c>
      <c r="R13" s="38">
        <v>57084</v>
      </c>
      <c r="S13" s="38"/>
      <c r="T13" s="38"/>
    </row>
    <row r="14" spans="1:26" ht="160.5" customHeight="1" x14ac:dyDescent="0.25">
      <c r="A14" s="32" t="s">
        <v>36</v>
      </c>
      <c r="B14" s="35">
        <v>1403</v>
      </c>
      <c r="C14" s="45" t="s">
        <v>12</v>
      </c>
      <c r="D14" s="45">
        <v>500</v>
      </c>
      <c r="E14" s="39">
        <f>SUM(F14:T14)</f>
        <v>1573500</v>
      </c>
      <c r="F14" s="38">
        <v>1061234</v>
      </c>
      <c r="G14" s="46"/>
      <c r="H14" s="46"/>
      <c r="I14" s="46"/>
      <c r="J14" s="46"/>
      <c r="K14" s="46"/>
      <c r="L14" s="38">
        <v>39569</v>
      </c>
      <c r="M14" s="46"/>
      <c r="N14" s="46"/>
      <c r="O14" s="46">
        <v>83253</v>
      </c>
      <c r="P14" s="46">
        <v>49975</v>
      </c>
      <c r="Q14" s="46"/>
      <c r="R14" s="38">
        <v>339469</v>
      </c>
      <c r="S14" s="46"/>
      <c r="T14" s="46"/>
    </row>
    <row r="15" spans="1:26" ht="177.75" customHeight="1" x14ac:dyDescent="0.25">
      <c r="A15" s="47" t="s">
        <v>40</v>
      </c>
      <c r="B15" s="48" t="s">
        <v>41</v>
      </c>
      <c r="C15" s="48" t="s">
        <v>46</v>
      </c>
      <c r="D15" s="48" t="s">
        <v>5</v>
      </c>
      <c r="E15" s="39">
        <f t="shared" ref="E15:E17" si="3">SUM(F15:T15)</f>
        <v>208679443.74000001</v>
      </c>
      <c r="F15" s="38"/>
      <c r="G15" s="46"/>
      <c r="H15" s="46"/>
      <c r="I15" s="46"/>
      <c r="J15" s="38">
        <v>208679443.74000001</v>
      </c>
      <c r="K15" s="46"/>
      <c r="L15" s="38"/>
      <c r="M15" s="46"/>
      <c r="N15" s="46"/>
      <c r="O15" s="46"/>
      <c r="P15" s="46"/>
      <c r="Q15" s="46"/>
      <c r="R15" s="38"/>
      <c r="S15" s="46"/>
      <c r="T15" s="46"/>
    </row>
    <row r="16" spans="1:26" ht="175.7" customHeight="1" x14ac:dyDescent="0.25">
      <c r="A16" s="47" t="s">
        <v>43</v>
      </c>
      <c r="B16" s="48" t="s">
        <v>41</v>
      </c>
      <c r="C16" s="48" t="s">
        <v>42</v>
      </c>
      <c r="D16" s="48" t="s">
        <v>5</v>
      </c>
      <c r="E16" s="39">
        <f t="shared" si="3"/>
        <v>138827115.18000001</v>
      </c>
      <c r="F16" s="38"/>
      <c r="G16" s="46"/>
      <c r="H16" s="46"/>
      <c r="I16" s="46"/>
      <c r="J16" s="38">
        <v>138827115.18000001</v>
      </c>
      <c r="K16" s="46"/>
      <c r="L16" s="38"/>
      <c r="M16" s="46"/>
      <c r="N16" s="46"/>
      <c r="O16" s="46"/>
      <c r="P16" s="46"/>
      <c r="Q16" s="46"/>
      <c r="R16" s="38"/>
      <c r="S16" s="46"/>
      <c r="T16" s="46"/>
    </row>
    <row r="17" spans="1:20" ht="177.75" customHeight="1" x14ac:dyDescent="0.25">
      <c r="A17" s="47" t="s">
        <v>43</v>
      </c>
      <c r="B17" s="49" t="s">
        <v>41</v>
      </c>
      <c r="C17" s="48" t="s">
        <v>44</v>
      </c>
      <c r="D17" s="49" t="s">
        <v>5</v>
      </c>
      <c r="E17" s="39">
        <f t="shared" si="3"/>
        <v>3510167.2600000002</v>
      </c>
      <c r="F17" s="15"/>
      <c r="G17" s="15"/>
      <c r="H17" s="15"/>
      <c r="I17" s="15"/>
      <c r="J17" s="38">
        <v>3510167.2600000002</v>
      </c>
      <c r="K17" s="15"/>
      <c r="L17" s="15"/>
      <c r="M17" s="15"/>
      <c r="N17" s="15"/>
      <c r="O17" s="15"/>
      <c r="P17" s="15"/>
      <c r="Q17" s="15"/>
      <c r="R17" s="15"/>
      <c r="S17" s="15"/>
      <c r="T17" s="15"/>
    </row>
    <row r="18" spans="1:20" ht="129.19999999999999" customHeight="1" x14ac:dyDescent="0.25">
      <c r="A18" s="32" t="s">
        <v>45</v>
      </c>
      <c r="B18" s="42" t="s">
        <v>9</v>
      </c>
      <c r="C18" s="42" t="s">
        <v>12</v>
      </c>
      <c r="D18" s="42" t="s">
        <v>5</v>
      </c>
      <c r="E18" s="39">
        <f t="shared" ref="E18" si="4">SUM(F18:T18)</f>
        <v>1479880.0000000002</v>
      </c>
      <c r="F18" s="38">
        <v>30739.35</v>
      </c>
      <c r="G18" s="38">
        <v>57087.360000000001</v>
      </c>
      <c r="H18" s="38">
        <v>30739.35</v>
      </c>
      <c r="I18" s="38">
        <v>30739.35</v>
      </c>
      <c r="J18" s="38">
        <v>816788.36</v>
      </c>
      <c r="K18" s="38">
        <v>39522.019999999997</v>
      </c>
      <c r="L18" s="38">
        <v>35130.68</v>
      </c>
      <c r="M18" s="38">
        <v>30739.35</v>
      </c>
      <c r="N18" s="38">
        <v>52696.02</v>
      </c>
      <c r="O18" s="38">
        <v>26348.01</v>
      </c>
      <c r="P18" s="38">
        <v>26348.01</v>
      </c>
      <c r="Q18" s="38">
        <v>43913.35</v>
      </c>
      <c r="R18" s="38">
        <v>30739.35</v>
      </c>
      <c r="S18" s="38">
        <v>140522.73000000001</v>
      </c>
      <c r="T18" s="38">
        <v>87826.71</v>
      </c>
    </row>
    <row r="19" spans="1:20" ht="11.25" customHeight="1" x14ac:dyDescent="0.25">
      <c r="A19" s="23"/>
      <c r="B19" s="24"/>
      <c r="C19" s="25"/>
      <c r="D19" s="25"/>
      <c r="E19" s="26"/>
      <c r="F19" s="27"/>
      <c r="G19" s="27"/>
      <c r="H19" s="27"/>
      <c r="I19" s="27"/>
      <c r="J19" s="27"/>
      <c r="K19" s="27"/>
      <c r="L19" s="27"/>
      <c r="M19" s="27"/>
      <c r="N19" s="27"/>
      <c r="O19" s="27"/>
      <c r="P19" s="27"/>
      <c r="Q19" s="27"/>
      <c r="R19" s="27"/>
      <c r="S19" s="27"/>
      <c r="T19" s="27"/>
    </row>
    <row r="20" spans="1:20" ht="15.75" x14ac:dyDescent="0.25">
      <c r="A20" s="43" t="s">
        <v>38</v>
      </c>
      <c r="E20" s="30"/>
    </row>
    <row r="21" spans="1:20" x14ac:dyDescent="0.25">
      <c r="E21" s="31"/>
    </row>
  </sheetData>
  <mergeCells count="13">
    <mergeCell ref="P1:T2"/>
    <mergeCell ref="U5:Y5"/>
    <mergeCell ref="A6:A7"/>
    <mergeCell ref="E6:E7"/>
    <mergeCell ref="F6:T6"/>
    <mergeCell ref="U6:Y6"/>
    <mergeCell ref="A4:T4"/>
    <mergeCell ref="F5:K5"/>
    <mergeCell ref="L5:N5"/>
    <mergeCell ref="O5:Q5"/>
    <mergeCell ref="B6:B7"/>
    <mergeCell ref="C6:C7"/>
    <mergeCell ref="D6:D7"/>
  </mergeCells>
  <pageMargins left="0.19685039370078741" right="0" top="0.39370078740157483" bottom="0" header="0" footer="0"/>
  <pageSetup paperSize="9" scale="4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2024</vt:lpstr>
      <vt:lpstr>'2024'!Заголовки_для_печати</vt:lpstr>
      <vt:lpstr>'2024'!Область_печати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2024-12-16T05:11:42Z</dcterms:modified>
</cp:coreProperties>
</file>