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25" windowWidth="14805" windowHeight="7890"/>
  </bookViews>
  <sheets>
    <sheet name="2025" sheetId="1" r:id="rId1"/>
  </sheets>
  <definedNames>
    <definedName name="_xlnm.Print_Area" localSheetId="0">'2025'!$A$1:$T$14</definedName>
  </definedNames>
  <calcPr calcId="145621"/>
</workbook>
</file>

<file path=xl/calcChain.xml><?xml version="1.0" encoding="utf-8"?>
<calcChain xmlns="http://schemas.openxmlformats.org/spreadsheetml/2006/main">
  <c r="E12" i="1" l="1"/>
  <c r="F9" i="1" l="1"/>
  <c r="G9" i="1"/>
  <c r="H9" i="1"/>
  <c r="I9" i="1"/>
  <c r="J9" i="1"/>
  <c r="K9" i="1"/>
  <c r="L9" i="1"/>
  <c r="M9" i="1"/>
  <c r="N9" i="1"/>
  <c r="O9" i="1"/>
  <c r="P9" i="1"/>
  <c r="Q9" i="1"/>
  <c r="R9" i="1"/>
  <c r="S9" i="1"/>
  <c r="T9" i="1"/>
  <c r="E11" i="1" l="1"/>
  <c r="E9" i="1" s="1"/>
</calcChain>
</file>

<file path=xl/sharedStrings.xml><?xml version="1.0" encoding="utf-8"?>
<sst xmlns="http://schemas.openxmlformats.org/spreadsheetml/2006/main" count="31" uniqueCount="29">
  <si>
    <t>ВСЕГО</t>
  </si>
  <si>
    <t>в том числе:</t>
  </si>
  <si>
    <t xml:space="preserve">      </t>
  </si>
  <si>
    <t>Целевая статья</t>
  </si>
  <si>
    <t>Раздел подраздел</t>
  </si>
  <si>
    <t xml:space="preserve">Группы видов  расходов </t>
  </si>
  <si>
    <r>
      <t xml:space="preserve">                                  </t>
    </r>
    <r>
      <rPr>
        <sz val="12"/>
        <color theme="1"/>
        <rFont val="Times New Roman"/>
        <family val="1"/>
        <charset val="204"/>
      </rPr>
      <t xml:space="preserve"> Верно:</t>
    </r>
  </si>
  <si>
    <t>21200Д0010</t>
  </si>
  <si>
    <t>Дотация на выравнивание бюджетной обеспеченности поселений из бюджета Ахтубинского района</t>
  </si>
  <si>
    <t>Дотация бюджетам поселений на выравнивание бюджетной обеспеченности за счет средств бюджета Астраханской области</t>
  </si>
  <si>
    <t>МО "Сельское поселение село Садовое Ахтубинского муниципального района Астраханской области"</t>
  </si>
  <si>
    <t>МО "Сельское поселение Капустиноярский сельсовет Ахтубинского муниципального района Астраханской области"</t>
  </si>
  <si>
    <t>МО "Сельское поселение Пологозаймищенский сельсовет Ахтубинского муниципального района Астраханской области"</t>
  </si>
  <si>
    <t>МО "Сельское поселение Покровский сельсовет Ахтубинского муниципального района Астраханской области"</t>
  </si>
  <si>
    <t>МО "Городское поселение город Ахтубинск Ахтубинского муниципального района Астраханской области"</t>
  </si>
  <si>
    <t>МО "Сельское поселение Успенский сельсовет Ахтубинского муниципального района Астраханской области"</t>
  </si>
  <si>
    <t>МО "Сельское поселение село Ново-Николаевка Ахтубинского муниципального района Астраханской области"</t>
  </si>
  <si>
    <t>МО "Сельское поселение село Болхуны Ахтубинского муниципального района Астраханской области"</t>
  </si>
  <si>
    <t>МО "Сельское поселение Сокрутовский сельсовет Ахтубинского муниципального района Астраханской области"</t>
  </si>
  <si>
    <t>МО "Сельское поселение село Пироговка Ахтубинского муниципального района Астраханской области"</t>
  </si>
  <si>
    <t>МО "Сельское поселение Золотухинский сельсовет Ахтубинского муниципального района Астраханской области"</t>
  </si>
  <si>
    <t>МО "Сельское поселение Удаченский сельсовет Ахтубинского муниципального района Астраханской области"</t>
  </si>
  <si>
    <t>МО "Городское поселение поселок  Верхний Баскунчак Ахтубинского муниципального района Астраханской области"</t>
  </si>
  <si>
    <t>МО "Городское поселение поселок  Нижний Баскунчак Ахтубинского муниципального района Астраханской области"</t>
  </si>
  <si>
    <t>МО "Сельское поселение Батаевский сельсовет Ахтубинского муниципального района Астраханской области"</t>
  </si>
  <si>
    <t>Вид межбюджетного трансферта</t>
  </si>
  <si>
    <t>Распределение дотаций на выравнивание бюджетной обеспеченности поселений на 2025 год</t>
  </si>
  <si>
    <t>рубли</t>
  </si>
  <si>
    <t xml:space="preserve">Приложение № 7                                                                             к решению Совета муниципального образования «Ахтубинский муниципальный район Астраханской области»                                                                                   от 12.12.2024  № 37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</si>
</sst>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9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26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1" fillId="0" borderId="2" xfId="0" applyFont="1" applyBorder="1" applyAlignment="1">
      <alignment vertical="center"/>
    </xf>
    <xf numFmtId="0" fontId="6" fillId="0" borderId="0" xfId="0" applyFont="1" applyAlignment="1"/>
    <xf numFmtId="0" fontId="2" fillId="0" borderId="0" xfId="0" applyFont="1" applyAlignment="1">
      <alignment vertical="top" wrapText="1"/>
    </xf>
    <xf numFmtId="0" fontId="2" fillId="0" borderId="1" xfId="0" applyFont="1" applyBorder="1" applyAlignment="1">
      <alignment horizontal="justify" vertical="center" wrapText="1"/>
    </xf>
    <xf numFmtId="3" fontId="2" fillId="0" borderId="1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3" fontId="2" fillId="0" borderId="1" xfId="1" applyNumberFormat="1" applyFont="1" applyBorder="1" applyAlignment="1">
      <alignment horizontal="center" vertical="center"/>
    </xf>
    <xf numFmtId="0" fontId="2" fillId="0" borderId="3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3" fontId="0" fillId="0" borderId="0" xfId="0" applyNumberFormat="1"/>
    <xf numFmtId="4" fontId="5" fillId="0" borderId="1" xfId="0" applyNumberFormat="1" applyFont="1" applyBorder="1" applyAlignment="1">
      <alignment horizontal="center" vertical="center" textRotation="90" wrapText="1"/>
    </xf>
    <xf numFmtId="4" fontId="0" fillId="0" borderId="0" xfId="0" applyNumberFormat="1"/>
    <xf numFmtId="0" fontId="3" fillId="0" borderId="0" xfId="0" applyFont="1"/>
    <xf numFmtId="0" fontId="5" fillId="0" borderId="2" xfId="0" applyFont="1" applyBorder="1" applyAlignment="1">
      <alignment horizontal="right" vertical="center"/>
    </xf>
    <xf numFmtId="0" fontId="7" fillId="0" borderId="0" xfId="0" applyFont="1" applyAlignment="1">
      <alignment horizontal="right" vertical="top" wrapText="1"/>
    </xf>
    <xf numFmtId="0" fontId="1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16"/>
  <sheetViews>
    <sheetView tabSelected="1" view="pageBreakPreview" topLeftCell="K1" zoomScaleNormal="90" zoomScaleSheetLayoutView="100" workbookViewId="0">
      <selection activeCell="Q2" sqref="Q2:T3"/>
    </sheetView>
  </sheetViews>
  <sheetFormatPr defaultRowHeight="15" x14ac:dyDescent="0.25"/>
  <cols>
    <col min="1" max="1" width="16.85546875" customWidth="1"/>
    <col min="2" max="2" width="8.85546875" customWidth="1"/>
    <col min="3" max="3" width="13.42578125" customWidth="1"/>
    <col min="4" max="4" width="8.28515625" customWidth="1"/>
    <col min="5" max="5" width="11.7109375" customWidth="1"/>
    <col min="6" max="6" width="12.5703125" customWidth="1"/>
    <col min="7" max="7" width="13.85546875" customWidth="1"/>
    <col min="8" max="8" width="12.28515625" bestFit="1" customWidth="1"/>
    <col min="9" max="9" width="10.140625" customWidth="1"/>
    <col min="10" max="10" width="11" customWidth="1"/>
    <col min="11" max="11" width="10.7109375" customWidth="1"/>
    <col min="12" max="12" width="11.42578125" customWidth="1"/>
    <col min="13" max="14" width="11.140625" customWidth="1"/>
    <col min="15" max="15" width="12.28515625" bestFit="1" customWidth="1"/>
    <col min="16" max="16" width="10.5703125" customWidth="1"/>
    <col min="17" max="19" width="12.28515625" bestFit="1" customWidth="1"/>
    <col min="20" max="20" width="12.140625" customWidth="1"/>
    <col min="21" max="21" width="15.42578125" customWidth="1"/>
  </cols>
  <sheetData>
    <row r="1" spans="1:25" ht="15" customHeight="1" x14ac:dyDescent="0.25">
      <c r="Q1" s="5"/>
      <c r="R1" s="5"/>
      <c r="S1" s="5"/>
      <c r="T1" s="5"/>
    </row>
    <row r="2" spans="1:25" ht="15" customHeight="1" x14ac:dyDescent="0.25">
      <c r="A2" s="1"/>
      <c r="B2" s="1"/>
      <c r="C2" s="1"/>
      <c r="D2" s="1"/>
      <c r="Q2" s="18" t="s">
        <v>28</v>
      </c>
      <c r="R2" s="18"/>
      <c r="S2" s="18"/>
      <c r="T2" s="18"/>
    </row>
    <row r="3" spans="1:25" ht="65.45" customHeight="1" x14ac:dyDescent="0.25">
      <c r="A3" s="1"/>
      <c r="B3" s="1"/>
      <c r="C3" s="1"/>
      <c r="D3" s="1"/>
      <c r="Q3" s="18"/>
      <c r="R3" s="18"/>
      <c r="S3" s="18"/>
      <c r="T3" s="18"/>
    </row>
    <row r="4" spans="1:25" ht="12" customHeight="1" x14ac:dyDescent="0.25">
      <c r="A4" s="24" t="s">
        <v>26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</row>
    <row r="5" spans="1:25" ht="27.75" customHeight="1" x14ac:dyDescent="0.25">
      <c r="A5" s="24"/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"/>
      <c r="V5" s="2"/>
      <c r="W5" s="2"/>
      <c r="X5" s="1"/>
      <c r="Y5" s="1"/>
    </row>
    <row r="6" spans="1:25" x14ac:dyDescent="0.25">
      <c r="A6" s="1"/>
      <c r="B6" s="1"/>
      <c r="C6" s="1"/>
      <c r="D6" s="1"/>
      <c r="E6" s="1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3" t="s">
        <v>2</v>
      </c>
      <c r="S6" s="3"/>
      <c r="T6" s="17" t="s">
        <v>27</v>
      </c>
      <c r="U6" s="19"/>
      <c r="V6" s="19"/>
      <c r="W6" s="19"/>
      <c r="X6" s="19"/>
      <c r="Y6" s="19"/>
    </row>
    <row r="7" spans="1:25" x14ac:dyDescent="0.25">
      <c r="A7" s="20" t="s">
        <v>25</v>
      </c>
      <c r="B7" s="25" t="s">
        <v>4</v>
      </c>
      <c r="C7" s="25" t="s">
        <v>3</v>
      </c>
      <c r="D7" s="25" t="s">
        <v>5</v>
      </c>
      <c r="E7" s="21" t="s">
        <v>0</v>
      </c>
      <c r="F7" s="22" t="s">
        <v>1</v>
      </c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19"/>
      <c r="V7" s="19"/>
      <c r="W7" s="19"/>
      <c r="X7" s="19"/>
      <c r="Y7" s="19"/>
    </row>
    <row r="8" spans="1:25" s="4" customFormat="1" ht="166.5" customHeight="1" x14ac:dyDescent="0.2">
      <c r="A8" s="20"/>
      <c r="B8" s="25"/>
      <c r="C8" s="25"/>
      <c r="D8" s="25"/>
      <c r="E8" s="21"/>
      <c r="F8" s="14" t="s">
        <v>10</v>
      </c>
      <c r="G8" s="14" t="s">
        <v>11</v>
      </c>
      <c r="H8" s="14" t="s">
        <v>12</v>
      </c>
      <c r="I8" s="14" t="s">
        <v>13</v>
      </c>
      <c r="J8" s="14" t="s">
        <v>14</v>
      </c>
      <c r="K8" s="14" t="s">
        <v>15</v>
      </c>
      <c r="L8" s="14" t="s">
        <v>24</v>
      </c>
      <c r="M8" s="14" t="s">
        <v>16</v>
      </c>
      <c r="N8" s="14" t="s">
        <v>17</v>
      </c>
      <c r="O8" s="14" t="s">
        <v>18</v>
      </c>
      <c r="P8" s="14" t="s">
        <v>19</v>
      </c>
      <c r="Q8" s="14" t="s">
        <v>20</v>
      </c>
      <c r="R8" s="14" t="s">
        <v>21</v>
      </c>
      <c r="S8" s="14" t="s">
        <v>22</v>
      </c>
      <c r="T8" s="14" t="s">
        <v>23</v>
      </c>
    </row>
    <row r="9" spans="1:25" ht="17.45" customHeight="1" x14ac:dyDescent="0.25">
      <c r="A9" s="6" t="s">
        <v>0</v>
      </c>
      <c r="B9" s="6"/>
      <c r="C9" s="6"/>
      <c r="D9" s="6"/>
      <c r="E9" s="7">
        <f>E11+E12</f>
        <v>79480122</v>
      </c>
      <c r="F9" s="7">
        <f t="shared" ref="F9:T9" si="0">F11+F12</f>
        <v>573599</v>
      </c>
      <c r="G9" s="7">
        <f t="shared" si="0"/>
        <v>6211566</v>
      </c>
      <c r="H9" s="7">
        <f t="shared" si="0"/>
        <v>1554046</v>
      </c>
      <c r="I9" s="7">
        <f t="shared" si="0"/>
        <v>1698668</v>
      </c>
      <c r="J9" s="7">
        <f t="shared" si="0"/>
        <v>46275100</v>
      </c>
      <c r="K9" s="7">
        <f t="shared" si="0"/>
        <v>1511053</v>
      </c>
      <c r="L9" s="7">
        <f t="shared" si="0"/>
        <v>644160</v>
      </c>
      <c r="M9" s="7">
        <f t="shared" si="0"/>
        <v>1564511</v>
      </c>
      <c r="N9" s="7">
        <f t="shared" si="0"/>
        <v>2108565</v>
      </c>
      <c r="O9" s="7">
        <f t="shared" si="0"/>
        <v>879159</v>
      </c>
      <c r="P9" s="7">
        <f t="shared" si="0"/>
        <v>1172438</v>
      </c>
      <c r="Q9" s="7">
        <f t="shared" si="0"/>
        <v>1753818</v>
      </c>
      <c r="R9" s="7">
        <f t="shared" si="0"/>
        <v>1247139</v>
      </c>
      <c r="S9" s="7">
        <f t="shared" si="0"/>
        <v>9346200</v>
      </c>
      <c r="T9" s="7">
        <f t="shared" si="0"/>
        <v>2940100</v>
      </c>
      <c r="U9" s="13"/>
    </row>
    <row r="10" spans="1:25" ht="15.75" x14ac:dyDescent="0.25">
      <c r="A10" s="6" t="s">
        <v>1</v>
      </c>
      <c r="B10" s="6"/>
      <c r="C10" s="6"/>
      <c r="D10" s="6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</row>
    <row r="11" spans="1:25" ht="157.5" customHeight="1" x14ac:dyDescent="0.25">
      <c r="A11" s="11" t="s">
        <v>9</v>
      </c>
      <c r="B11" s="9">
        <v>1401</v>
      </c>
      <c r="C11" s="9">
        <v>2110060110</v>
      </c>
      <c r="D11" s="9">
        <v>500</v>
      </c>
      <c r="E11" s="10">
        <f>SUM(F11:T11)</f>
        <v>75157100</v>
      </c>
      <c r="F11" s="10">
        <v>291200</v>
      </c>
      <c r="G11" s="10">
        <v>5499400</v>
      </c>
      <c r="H11" s="10">
        <v>1240100</v>
      </c>
      <c r="I11" s="10">
        <v>1333700</v>
      </c>
      <c r="J11" s="10">
        <v>46275100</v>
      </c>
      <c r="K11" s="10">
        <v>1145200</v>
      </c>
      <c r="L11" s="10">
        <v>429600</v>
      </c>
      <c r="M11" s="10">
        <v>1213700</v>
      </c>
      <c r="N11" s="10">
        <v>1719800</v>
      </c>
      <c r="O11" s="10">
        <v>598300</v>
      </c>
      <c r="P11" s="10">
        <v>832900</v>
      </c>
      <c r="Q11" s="10">
        <v>1386400</v>
      </c>
      <c r="R11" s="10">
        <v>905400</v>
      </c>
      <c r="S11" s="10">
        <v>9346200</v>
      </c>
      <c r="T11" s="10">
        <v>2940100</v>
      </c>
    </row>
    <row r="12" spans="1:25" ht="142.5" customHeight="1" x14ac:dyDescent="0.25">
      <c r="A12" s="12" t="s">
        <v>8</v>
      </c>
      <c r="B12" s="9">
        <v>1401</v>
      </c>
      <c r="C12" s="9" t="s">
        <v>7</v>
      </c>
      <c r="D12" s="9">
        <v>500</v>
      </c>
      <c r="E12" s="10">
        <f>SUM(F12:T12)</f>
        <v>4323022</v>
      </c>
      <c r="F12" s="10">
        <v>282399</v>
      </c>
      <c r="G12" s="10">
        <v>712166</v>
      </c>
      <c r="H12" s="10">
        <v>313946</v>
      </c>
      <c r="I12" s="10">
        <v>364968</v>
      </c>
      <c r="J12" s="10">
        <v>0</v>
      </c>
      <c r="K12" s="10">
        <v>365853</v>
      </c>
      <c r="L12" s="10">
        <v>214560</v>
      </c>
      <c r="M12" s="10">
        <v>350811</v>
      </c>
      <c r="N12" s="10">
        <v>388765</v>
      </c>
      <c r="O12" s="10">
        <v>280859</v>
      </c>
      <c r="P12" s="10">
        <v>339538</v>
      </c>
      <c r="Q12" s="10">
        <v>367418</v>
      </c>
      <c r="R12" s="10">
        <v>341739</v>
      </c>
      <c r="S12" s="10">
        <v>0</v>
      </c>
      <c r="T12" s="10">
        <v>0</v>
      </c>
      <c r="U12" s="15"/>
    </row>
    <row r="13" spans="1:25" x14ac:dyDescent="0.25">
      <c r="C13" s="16"/>
    </row>
    <row r="14" spans="1:25" ht="15.75" x14ac:dyDescent="0.25">
      <c r="A14" t="s">
        <v>6</v>
      </c>
      <c r="C14" s="16"/>
    </row>
    <row r="15" spans="1:25" x14ac:dyDescent="0.25">
      <c r="C15" s="16"/>
    </row>
    <row r="16" spans="1:25" x14ac:dyDescent="0.25">
      <c r="C16" s="16"/>
    </row>
  </sheetData>
  <mergeCells count="13">
    <mergeCell ref="Q2:T3"/>
    <mergeCell ref="U6:Y6"/>
    <mergeCell ref="A7:A8"/>
    <mergeCell ref="E7:E8"/>
    <mergeCell ref="F7:T7"/>
    <mergeCell ref="U7:Y7"/>
    <mergeCell ref="F6:K6"/>
    <mergeCell ref="L6:N6"/>
    <mergeCell ref="O6:Q6"/>
    <mergeCell ref="A4:T5"/>
    <mergeCell ref="B7:B8"/>
    <mergeCell ref="C7:C8"/>
    <mergeCell ref="D7:D8"/>
  </mergeCells>
  <pageMargins left="0.39370078740157483" right="0" top="0.70866141732283472" bottom="0" header="0" footer="0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2025</vt:lpstr>
      <vt:lpstr>'2025'!Область_печати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2024-12-16T04:46:44Z</dcterms:modified>
</cp:coreProperties>
</file>