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data_share\Общий отдел\38 каб\Документы\МАЙ 2025\Постановления\О внес изм 1377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H58" i="1"/>
  <c r="H51" i="1"/>
  <c r="L16" i="1" l="1"/>
  <c r="J12" i="1"/>
  <c r="J10" i="1" l="1"/>
  <c r="L10" i="1"/>
  <c r="N10" i="1"/>
  <c r="P10" i="1"/>
  <c r="P12" i="1"/>
  <c r="H10" i="1" l="1"/>
  <c r="P14" i="1"/>
  <c r="N14" i="1"/>
  <c r="L14" i="1"/>
  <c r="J14" i="1"/>
  <c r="N12" i="1"/>
  <c r="J16" i="1"/>
  <c r="P16" i="1"/>
  <c r="P64" i="1"/>
  <c r="N64" i="1"/>
  <c r="L64" i="1"/>
  <c r="J64" i="1"/>
  <c r="H62" i="1"/>
  <c r="H60" i="1"/>
  <c r="P55" i="1"/>
  <c r="N55" i="1"/>
  <c r="L55" i="1"/>
  <c r="J55" i="1"/>
  <c r="H53" i="1"/>
  <c r="H49" i="1"/>
  <c r="P46" i="1"/>
  <c r="N46" i="1"/>
  <c r="L46" i="1"/>
  <c r="J46" i="1"/>
  <c r="H44" i="1"/>
  <c r="H42" i="1"/>
  <c r="H40" i="1"/>
  <c r="P36" i="1"/>
  <c r="N36" i="1"/>
  <c r="L36" i="1"/>
  <c r="J36" i="1"/>
  <c r="H34" i="1"/>
  <c r="H32" i="1"/>
  <c r="H30" i="1"/>
  <c r="P26" i="1"/>
  <c r="N26" i="1"/>
  <c r="L26" i="1"/>
  <c r="J26" i="1"/>
  <c r="H24" i="1"/>
  <c r="H22" i="1"/>
  <c r="H20" i="1"/>
  <c r="H14" i="1"/>
  <c r="N16" i="1" l="1"/>
  <c r="H12" i="1"/>
  <c r="H16" i="1"/>
  <c r="H64" i="1"/>
  <c r="H55" i="1"/>
  <c r="H46" i="1"/>
  <c r="H36" i="1"/>
  <c r="H26" i="1"/>
</calcChain>
</file>

<file path=xl/sharedStrings.xml><?xml version="1.0" encoding="utf-8"?>
<sst xmlns="http://schemas.openxmlformats.org/spreadsheetml/2006/main" count="41" uniqueCount="21">
  <si>
    <t>Приложение № 2</t>
  </si>
  <si>
    <t>к муниципальной программе</t>
  </si>
  <si>
    <t xml:space="preserve">                                                                            Ресурсное обеспечение реализации муниципальной программы</t>
  </si>
  <si>
    <t>(тыс. руб.)</t>
  </si>
  <si>
    <t>Муниципальная программа "Строительство и реконструкция объектов капитального строительства и комплексное развитие систем коммунальной инфраструктуры поселений "Ахтубинского района"</t>
  </si>
  <si>
    <t>Бюджет муниципального образования "Ахтубинский муниципальный район Астраханской области"</t>
  </si>
  <si>
    <t>Бюджет Астраханской области</t>
  </si>
  <si>
    <t>Федеральный бюджет</t>
  </si>
  <si>
    <t>Итого:</t>
  </si>
  <si>
    <t>Подпрограмма" Комплексное развитие систем коммунальной инфраструктуры поселений "Ахтубинского района"</t>
  </si>
  <si>
    <t>Подпрограмма: "Строительство и реконструкция объектов капитального строительства на территории Ахтубингского района"</t>
  </si>
  <si>
    <t>Подпрограмма: " Газификация жилищно-коммунального хозяйства на территории Ахтубинского района"</t>
  </si>
  <si>
    <t>Подпрограмма: "Уменьшение численности безнадзорных животных в Ахтубинском районе"</t>
  </si>
  <si>
    <t>Подпрограмма: Повышение энергетической эффективности на территории городских поселений Ахтубинского района"</t>
  </si>
  <si>
    <t>По годам реализации муниципальной программы</t>
  </si>
  <si>
    <t>Источники финансирования муниципальной программы</t>
  </si>
  <si>
    <t>Всего</t>
  </si>
  <si>
    <t>2024 г</t>
  </si>
  <si>
    <t>2025 г</t>
  </si>
  <si>
    <t>2026 г</t>
  </si>
  <si>
    <t>2027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</si>
</sst>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Algerian"/>
      <family val="5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3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6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tabSelected="1" workbookViewId="0">
      <selection activeCell="A28" sqref="A28:Q29"/>
    </sheetView>
  </sheetViews>
  <sheetFormatPr defaultRowHeight="15" x14ac:dyDescent="0.25"/>
  <cols>
    <col min="7" max="7" width="27.85546875" customWidth="1"/>
    <col min="9" max="9" width="3" customWidth="1"/>
    <col min="11" max="11" width="4.85546875" customWidth="1"/>
    <col min="13" max="13" width="4.5703125" customWidth="1"/>
    <col min="15" max="15" width="4" customWidth="1"/>
    <col min="17" max="17" width="3.140625" customWidth="1"/>
  </cols>
  <sheetData>
    <row r="1" spans="1:17" ht="17.2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24" t="s">
        <v>0</v>
      </c>
      <c r="L1" s="24"/>
      <c r="M1" s="24"/>
      <c r="N1" s="24"/>
      <c r="O1" s="24"/>
      <c r="P1" s="24"/>
      <c r="Q1" s="24"/>
    </row>
    <row r="2" spans="1:17" ht="17.2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24" t="s">
        <v>1</v>
      </c>
      <c r="L2" s="24"/>
      <c r="M2" s="24"/>
      <c r="N2" s="24"/>
      <c r="O2" s="24"/>
      <c r="P2" s="24"/>
      <c r="Q2" s="24"/>
    </row>
    <row r="3" spans="1:17" ht="17.2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2"/>
      <c r="L3" s="2"/>
      <c r="M3" s="2"/>
      <c r="N3" s="2"/>
      <c r="O3" s="2"/>
      <c r="P3" s="2"/>
      <c r="Q3" s="2"/>
    </row>
    <row r="4" spans="1:17" ht="15.75" x14ac:dyDescent="0.2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ht="1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25" t="s">
        <v>3</v>
      </c>
      <c r="P5" s="25"/>
      <c r="Q5" s="25"/>
    </row>
    <row r="6" spans="1:17" x14ac:dyDescent="0.25">
      <c r="A6" s="14" t="s">
        <v>15</v>
      </c>
      <c r="B6" s="15"/>
      <c r="C6" s="15"/>
      <c r="D6" s="15"/>
      <c r="E6" s="15"/>
      <c r="F6" s="15"/>
      <c r="G6" s="16"/>
      <c r="H6" s="17" t="s">
        <v>16</v>
      </c>
      <c r="I6" s="18"/>
      <c r="J6" s="21" t="s">
        <v>14</v>
      </c>
      <c r="K6" s="22"/>
      <c r="L6" s="22"/>
      <c r="M6" s="22"/>
      <c r="N6" s="22"/>
      <c r="O6" s="22"/>
      <c r="P6" s="22"/>
      <c r="Q6" s="23"/>
    </row>
    <row r="7" spans="1:17" x14ac:dyDescent="0.25">
      <c r="A7" s="14"/>
      <c r="B7" s="15"/>
      <c r="C7" s="15"/>
      <c r="D7" s="15"/>
      <c r="E7" s="15"/>
      <c r="F7" s="15"/>
      <c r="G7" s="16"/>
      <c r="H7" s="19"/>
      <c r="I7" s="20"/>
      <c r="J7" s="21" t="s">
        <v>17</v>
      </c>
      <c r="K7" s="23"/>
      <c r="L7" s="21" t="s">
        <v>18</v>
      </c>
      <c r="M7" s="23"/>
      <c r="N7" s="21" t="s">
        <v>19</v>
      </c>
      <c r="O7" s="23"/>
      <c r="P7" s="21" t="s">
        <v>20</v>
      </c>
      <c r="Q7" s="23"/>
    </row>
    <row r="8" spans="1:17" ht="15" customHeight="1" x14ac:dyDescent="0.25">
      <c r="A8" s="21" t="s">
        <v>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3"/>
    </row>
    <row r="9" spans="1:17" x14ac:dyDescent="0.25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3"/>
    </row>
    <row r="10" spans="1:17" ht="17.25" customHeight="1" x14ac:dyDescent="0.25">
      <c r="A10" s="4" t="s">
        <v>5</v>
      </c>
      <c r="B10" s="5"/>
      <c r="C10" s="5"/>
      <c r="D10" s="5"/>
      <c r="E10" s="5"/>
      <c r="F10" s="5"/>
      <c r="G10" s="6"/>
      <c r="H10" s="10">
        <f>J10+L10+N10+P10</f>
        <v>23493.3</v>
      </c>
      <c r="I10" s="11"/>
      <c r="J10" s="10">
        <f>J20+J30+J40+J49+J58</f>
        <v>11193.3</v>
      </c>
      <c r="K10" s="11"/>
      <c r="L10" s="10">
        <f>L20+L30+L40+L49+L58</f>
        <v>4100</v>
      </c>
      <c r="M10" s="11"/>
      <c r="N10" s="10">
        <f>N20+N30+N40+N49+N58</f>
        <v>4100</v>
      </c>
      <c r="O10" s="11"/>
      <c r="P10" s="10">
        <f>P20+P30+P40+P49+P58</f>
        <v>4100</v>
      </c>
      <c r="Q10" s="11"/>
    </row>
    <row r="11" spans="1:17" ht="1.5" customHeight="1" x14ac:dyDescent="0.25">
      <c r="A11" s="7"/>
      <c r="B11" s="8"/>
      <c r="C11" s="8"/>
      <c r="D11" s="8"/>
      <c r="E11" s="8"/>
      <c r="F11" s="8"/>
      <c r="G11" s="9"/>
      <c r="H11" s="12"/>
      <c r="I11" s="13"/>
      <c r="J11" s="12"/>
      <c r="K11" s="13"/>
      <c r="L11" s="12"/>
      <c r="M11" s="13"/>
      <c r="N11" s="12"/>
      <c r="O11" s="13"/>
      <c r="P11" s="12"/>
      <c r="Q11" s="13"/>
    </row>
    <row r="12" spans="1:17" x14ac:dyDescent="0.25">
      <c r="A12" s="4" t="s">
        <v>6</v>
      </c>
      <c r="B12" s="5"/>
      <c r="C12" s="5"/>
      <c r="D12" s="5"/>
      <c r="E12" s="5"/>
      <c r="F12" s="5"/>
      <c r="G12" s="6"/>
      <c r="H12" s="10">
        <f>J12+L12+N12+P12</f>
        <v>388907.69299999997</v>
      </c>
      <c r="I12" s="11"/>
      <c r="J12" s="10">
        <f>J22+J32+J42+J51+J60</f>
        <v>215147.99299999999</v>
      </c>
      <c r="K12" s="11"/>
      <c r="L12" s="10">
        <f>L22+L32+L42+L51+L60</f>
        <v>153719.5</v>
      </c>
      <c r="M12" s="11"/>
      <c r="N12" s="10">
        <f>N22+N32+N42+N51+N60</f>
        <v>10020.1</v>
      </c>
      <c r="O12" s="11"/>
      <c r="P12" s="10">
        <f>P22+P32+P42+P51+P60</f>
        <v>10020.1</v>
      </c>
      <c r="Q12" s="11"/>
    </row>
    <row r="13" spans="1:17" ht="3" customHeight="1" x14ac:dyDescent="0.25">
      <c r="A13" s="7"/>
      <c r="B13" s="8"/>
      <c r="C13" s="8"/>
      <c r="D13" s="8"/>
      <c r="E13" s="8"/>
      <c r="F13" s="8"/>
      <c r="G13" s="9"/>
      <c r="H13" s="12"/>
      <c r="I13" s="13"/>
      <c r="J13" s="12"/>
      <c r="K13" s="13"/>
      <c r="L13" s="12"/>
      <c r="M13" s="13"/>
      <c r="N13" s="12"/>
      <c r="O13" s="13"/>
      <c r="P13" s="12"/>
      <c r="Q13" s="13"/>
    </row>
    <row r="14" spans="1:17" x14ac:dyDescent="0.25">
      <c r="A14" s="4" t="s">
        <v>7</v>
      </c>
      <c r="B14" s="5"/>
      <c r="C14" s="5"/>
      <c r="D14" s="5"/>
      <c r="E14" s="5"/>
      <c r="F14" s="5"/>
      <c r="G14" s="6"/>
      <c r="H14" s="10">
        <f>J14+L14+N14+P14</f>
        <v>0</v>
      </c>
      <c r="I14" s="11"/>
      <c r="J14" s="10">
        <f>J24+J34+J44+J53+J62</f>
        <v>0</v>
      </c>
      <c r="K14" s="11"/>
      <c r="L14" s="10">
        <f>L24+L34+L44+L53+L62</f>
        <v>0</v>
      </c>
      <c r="M14" s="11"/>
      <c r="N14" s="10">
        <f>N24+N34+N44+N53+N62</f>
        <v>0</v>
      </c>
      <c r="O14" s="11"/>
      <c r="P14" s="10">
        <f>P24+P34+P44+P53+P62</f>
        <v>0</v>
      </c>
      <c r="Q14" s="11"/>
    </row>
    <row r="15" spans="1:17" ht="2.25" customHeight="1" x14ac:dyDescent="0.25">
      <c r="A15" s="7"/>
      <c r="B15" s="8"/>
      <c r="C15" s="8"/>
      <c r="D15" s="8"/>
      <c r="E15" s="8"/>
      <c r="F15" s="8"/>
      <c r="G15" s="9"/>
      <c r="H15" s="12"/>
      <c r="I15" s="13"/>
      <c r="J15" s="12"/>
      <c r="K15" s="13"/>
      <c r="L15" s="12"/>
      <c r="M15" s="13"/>
      <c r="N15" s="12"/>
      <c r="O15" s="13"/>
      <c r="P15" s="12"/>
      <c r="Q15" s="13"/>
    </row>
    <row r="16" spans="1:17" x14ac:dyDescent="0.25">
      <c r="A16" s="4" t="s">
        <v>8</v>
      </c>
      <c r="B16" s="5"/>
      <c r="C16" s="5"/>
      <c r="D16" s="5"/>
      <c r="E16" s="5"/>
      <c r="F16" s="5"/>
      <c r="G16" s="6"/>
      <c r="H16" s="10">
        <f>J16+L16+N16+P16</f>
        <v>412400.9929999999</v>
      </c>
      <c r="I16" s="11"/>
      <c r="J16" s="10">
        <f>J10+J12+J14</f>
        <v>226341.29299999998</v>
      </c>
      <c r="K16" s="11"/>
      <c r="L16" s="10">
        <f>L10+L12+L14</f>
        <v>157819.5</v>
      </c>
      <c r="M16" s="11"/>
      <c r="N16" s="10">
        <f>N10+N12+N14</f>
        <v>14120.1</v>
      </c>
      <c r="O16" s="11"/>
      <c r="P16" s="10">
        <f>P10+P12+P14</f>
        <v>14120.1</v>
      </c>
      <c r="Q16" s="11"/>
    </row>
    <row r="17" spans="1:17" ht="2.25" customHeight="1" x14ac:dyDescent="0.25">
      <c r="A17" s="7"/>
      <c r="B17" s="8"/>
      <c r="C17" s="8"/>
      <c r="D17" s="8"/>
      <c r="E17" s="8"/>
      <c r="F17" s="8"/>
      <c r="G17" s="9"/>
      <c r="H17" s="12"/>
      <c r="I17" s="13"/>
      <c r="J17" s="12"/>
      <c r="K17" s="13"/>
      <c r="L17" s="12"/>
      <c r="M17" s="13"/>
      <c r="N17" s="12"/>
      <c r="O17" s="13"/>
      <c r="P17" s="12"/>
      <c r="Q17" s="13"/>
    </row>
    <row r="18" spans="1:17" ht="15" customHeight="1" x14ac:dyDescent="0.25">
      <c r="A18" s="17" t="s">
        <v>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18"/>
    </row>
    <row r="19" spans="1:17" ht="3" customHeight="1" x14ac:dyDescent="0.25">
      <c r="A19" s="19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0"/>
    </row>
    <row r="20" spans="1:17" x14ac:dyDescent="0.25">
      <c r="A20" s="4" t="s">
        <v>5</v>
      </c>
      <c r="B20" s="5"/>
      <c r="C20" s="5"/>
      <c r="D20" s="5"/>
      <c r="E20" s="5"/>
      <c r="F20" s="5"/>
      <c r="G20" s="6"/>
      <c r="H20" s="10">
        <f>J20+L20+N20+P20</f>
        <v>23493.3</v>
      </c>
      <c r="I20" s="11"/>
      <c r="J20" s="10">
        <v>11193.3</v>
      </c>
      <c r="K20" s="11"/>
      <c r="L20" s="10">
        <v>4100</v>
      </c>
      <c r="M20" s="11"/>
      <c r="N20" s="10">
        <v>4100</v>
      </c>
      <c r="O20" s="11"/>
      <c r="P20" s="10">
        <v>4100</v>
      </c>
      <c r="Q20" s="11"/>
    </row>
    <row r="21" spans="1:17" ht="3" customHeight="1" x14ac:dyDescent="0.25">
      <c r="A21" s="7"/>
      <c r="B21" s="8"/>
      <c r="C21" s="8"/>
      <c r="D21" s="8"/>
      <c r="E21" s="8"/>
      <c r="F21" s="8"/>
      <c r="G21" s="9"/>
      <c r="H21" s="12"/>
      <c r="I21" s="13"/>
      <c r="J21" s="12"/>
      <c r="K21" s="13"/>
      <c r="L21" s="12"/>
      <c r="M21" s="13"/>
      <c r="N21" s="12"/>
      <c r="O21" s="13"/>
      <c r="P21" s="12"/>
      <c r="Q21" s="13"/>
    </row>
    <row r="22" spans="1:17" x14ac:dyDescent="0.25">
      <c r="A22" s="5" t="s">
        <v>6</v>
      </c>
      <c r="B22" s="5"/>
      <c r="C22" s="5"/>
      <c r="D22" s="5"/>
      <c r="E22" s="5"/>
      <c r="F22" s="5"/>
      <c r="G22" s="6"/>
      <c r="H22" s="10">
        <f>J22+L22+N22+P22</f>
        <v>0</v>
      </c>
      <c r="I22" s="11"/>
      <c r="J22" s="10">
        <v>0</v>
      </c>
      <c r="K22" s="11"/>
      <c r="L22" s="10">
        <v>0</v>
      </c>
      <c r="M22" s="11"/>
      <c r="N22" s="10">
        <v>0</v>
      </c>
      <c r="O22" s="11"/>
      <c r="P22" s="10">
        <v>0</v>
      </c>
      <c r="Q22" s="11"/>
    </row>
    <row r="23" spans="1:17" ht="0.75" customHeight="1" x14ac:dyDescent="0.25">
      <c r="A23" s="8"/>
      <c r="B23" s="8"/>
      <c r="C23" s="8"/>
      <c r="D23" s="8"/>
      <c r="E23" s="8"/>
      <c r="F23" s="8"/>
      <c r="G23" s="9"/>
      <c r="H23" s="12"/>
      <c r="I23" s="13"/>
      <c r="J23" s="12"/>
      <c r="K23" s="13"/>
      <c r="L23" s="12"/>
      <c r="M23" s="13"/>
      <c r="N23" s="12"/>
      <c r="O23" s="13"/>
      <c r="P23" s="12"/>
      <c r="Q23" s="13"/>
    </row>
    <row r="24" spans="1:17" x14ac:dyDescent="0.25">
      <c r="A24" s="4" t="s">
        <v>7</v>
      </c>
      <c r="B24" s="5"/>
      <c r="C24" s="5"/>
      <c r="D24" s="5"/>
      <c r="E24" s="5"/>
      <c r="F24" s="5"/>
      <c r="G24" s="6"/>
      <c r="H24" s="10">
        <f>J24+L24+N24+P24</f>
        <v>0</v>
      </c>
      <c r="I24" s="11"/>
      <c r="J24" s="10">
        <v>0</v>
      </c>
      <c r="K24" s="11"/>
      <c r="L24" s="10">
        <v>0</v>
      </c>
      <c r="M24" s="11"/>
      <c r="N24" s="10">
        <v>0</v>
      </c>
      <c r="O24" s="11"/>
      <c r="P24" s="10">
        <v>0</v>
      </c>
      <c r="Q24" s="11"/>
    </row>
    <row r="25" spans="1:17" hidden="1" x14ac:dyDescent="0.25">
      <c r="A25" s="7"/>
      <c r="B25" s="8"/>
      <c r="C25" s="8"/>
      <c r="D25" s="8"/>
      <c r="E25" s="8"/>
      <c r="F25" s="8"/>
      <c r="G25" s="9"/>
      <c r="H25" s="12"/>
      <c r="I25" s="13"/>
      <c r="J25" s="12"/>
      <c r="K25" s="13"/>
      <c r="L25" s="12"/>
      <c r="M25" s="13"/>
      <c r="N25" s="12"/>
      <c r="O25" s="13"/>
      <c r="P25" s="12"/>
      <c r="Q25" s="13"/>
    </row>
    <row r="26" spans="1:17" x14ac:dyDescent="0.25">
      <c r="A26" s="4" t="s">
        <v>8</v>
      </c>
      <c r="B26" s="5"/>
      <c r="C26" s="5"/>
      <c r="D26" s="5"/>
      <c r="E26" s="5"/>
      <c r="F26" s="5"/>
      <c r="G26" s="6"/>
      <c r="H26" s="10">
        <f>J26+L26+N26+P26</f>
        <v>23493.3</v>
      </c>
      <c r="I26" s="11"/>
      <c r="J26" s="10">
        <f>J20+J22+J24</f>
        <v>11193.3</v>
      </c>
      <c r="K26" s="11"/>
      <c r="L26" s="10">
        <f>L20+L22+L24</f>
        <v>4100</v>
      </c>
      <c r="M26" s="11"/>
      <c r="N26" s="10">
        <f>N20+N22+N24</f>
        <v>4100</v>
      </c>
      <c r="O26" s="11"/>
      <c r="P26" s="10">
        <f>P20+P22+P24</f>
        <v>4100</v>
      </c>
      <c r="Q26" s="11"/>
    </row>
    <row r="27" spans="1:17" ht="1.5" customHeight="1" x14ac:dyDescent="0.25">
      <c r="A27" s="7"/>
      <c r="B27" s="8"/>
      <c r="C27" s="8"/>
      <c r="D27" s="8"/>
      <c r="E27" s="8"/>
      <c r="F27" s="8"/>
      <c r="G27" s="9"/>
      <c r="H27" s="12"/>
      <c r="I27" s="13"/>
      <c r="J27" s="12"/>
      <c r="K27" s="13"/>
      <c r="L27" s="12"/>
      <c r="M27" s="13"/>
      <c r="N27" s="12"/>
      <c r="O27" s="13"/>
      <c r="P27" s="12"/>
      <c r="Q27" s="13"/>
    </row>
    <row r="28" spans="1:17" ht="15" customHeight="1" x14ac:dyDescent="0.25">
      <c r="A28" s="17" t="s">
        <v>10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18"/>
    </row>
    <row r="29" spans="1:17" ht="1.5" customHeight="1" x14ac:dyDescent="0.25">
      <c r="A29" s="19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0"/>
    </row>
    <row r="30" spans="1:17" x14ac:dyDescent="0.25">
      <c r="A30" s="4" t="s">
        <v>5</v>
      </c>
      <c r="B30" s="5"/>
      <c r="C30" s="5"/>
      <c r="D30" s="5"/>
      <c r="E30" s="5"/>
      <c r="F30" s="5"/>
      <c r="G30" s="6"/>
      <c r="H30" s="10">
        <f>J30+L30+N30+P30</f>
        <v>0</v>
      </c>
      <c r="I30" s="11"/>
      <c r="J30" s="10">
        <v>0</v>
      </c>
      <c r="K30" s="11"/>
      <c r="L30" s="10">
        <v>0</v>
      </c>
      <c r="M30" s="11"/>
      <c r="N30" s="10">
        <v>0</v>
      </c>
      <c r="O30" s="11"/>
      <c r="P30" s="10">
        <v>0</v>
      </c>
      <c r="Q30" s="11"/>
    </row>
    <row r="31" spans="1:17" ht="2.25" customHeight="1" x14ac:dyDescent="0.25">
      <c r="A31" s="7"/>
      <c r="B31" s="8"/>
      <c r="C31" s="8"/>
      <c r="D31" s="8"/>
      <c r="E31" s="8"/>
      <c r="F31" s="8"/>
      <c r="G31" s="9"/>
      <c r="H31" s="12"/>
      <c r="I31" s="13"/>
      <c r="J31" s="12"/>
      <c r="K31" s="13"/>
      <c r="L31" s="12"/>
      <c r="M31" s="13"/>
      <c r="N31" s="12"/>
      <c r="O31" s="13"/>
      <c r="P31" s="12"/>
      <c r="Q31" s="13"/>
    </row>
    <row r="32" spans="1:17" ht="13.5" customHeight="1" x14ac:dyDescent="0.25">
      <c r="A32" s="4" t="s">
        <v>6</v>
      </c>
      <c r="B32" s="5"/>
      <c r="C32" s="5"/>
      <c r="D32" s="5"/>
      <c r="E32" s="5"/>
      <c r="F32" s="5"/>
      <c r="G32" s="6"/>
      <c r="H32" s="10">
        <f>J32+L32+N32+P32</f>
        <v>0</v>
      </c>
      <c r="I32" s="11"/>
      <c r="J32" s="10">
        <v>0</v>
      </c>
      <c r="K32" s="11"/>
      <c r="L32" s="10">
        <v>0</v>
      </c>
      <c r="M32" s="11"/>
      <c r="N32" s="10">
        <v>0</v>
      </c>
      <c r="O32" s="11"/>
      <c r="P32" s="10">
        <v>0</v>
      </c>
      <c r="Q32" s="11"/>
    </row>
    <row r="33" spans="1:17" hidden="1" x14ac:dyDescent="0.25">
      <c r="A33" s="7"/>
      <c r="B33" s="8"/>
      <c r="C33" s="8"/>
      <c r="D33" s="8"/>
      <c r="E33" s="8"/>
      <c r="F33" s="8"/>
      <c r="G33" s="9"/>
      <c r="H33" s="12"/>
      <c r="I33" s="13"/>
      <c r="J33" s="12"/>
      <c r="K33" s="13"/>
      <c r="L33" s="12"/>
      <c r="M33" s="13"/>
      <c r="N33" s="12"/>
      <c r="O33" s="13"/>
      <c r="P33" s="12"/>
      <c r="Q33" s="13"/>
    </row>
    <row r="34" spans="1:17" ht="8.25" customHeight="1" x14ac:dyDescent="0.25">
      <c r="A34" s="4" t="s">
        <v>7</v>
      </c>
      <c r="B34" s="5"/>
      <c r="C34" s="5"/>
      <c r="D34" s="5"/>
      <c r="E34" s="5"/>
      <c r="F34" s="5"/>
      <c r="G34" s="6"/>
      <c r="H34" s="10">
        <f>J34+L34+N34+P34</f>
        <v>0</v>
      </c>
      <c r="I34" s="11"/>
      <c r="J34" s="10">
        <v>0</v>
      </c>
      <c r="K34" s="11"/>
      <c r="L34" s="10">
        <v>0</v>
      </c>
      <c r="M34" s="11"/>
      <c r="N34" s="10">
        <v>0</v>
      </c>
      <c r="O34" s="11"/>
      <c r="P34" s="10">
        <v>0</v>
      </c>
      <c r="Q34" s="11"/>
    </row>
    <row r="35" spans="1:17" ht="9" customHeight="1" x14ac:dyDescent="0.25">
      <c r="A35" s="7"/>
      <c r="B35" s="8"/>
      <c r="C35" s="8"/>
      <c r="D35" s="8"/>
      <c r="E35" s="8"/>
      <c r="F35" s="8"/>
      <c r="G35" s="9"/>
      <c r="H35" s="12"/>
      <c r="I35" s="13"/>
      <c r="J35" s="12"/>
      <c r="K35" s="13"/>
      <c r="L35" s="12"/>
      <c r="M35" s="13"/>
      <c r="N35" s="12"/>
      <c r="O35" s="13"/>
      <c r="P35" s="12"/>
      <c r="Q35" s="13"/>
    </row>
    <row r="36" spans="1:17" ht="14.25" customHeight="1" x14ac:dyDescent="0.25">
      <c r="A36" s="5" t="s">
        <v>8</v>
      </c>
      <c r="B36" s="5"/>
      <c r="C36" s="5"/>
      <c r="D36" s="5"/>
      <c r="E36" s="5"/>
      <c r="F36" s="5"/>
      <c r="G36" s="6"/>
      <c r="H36" s="10">
        <f>J36+L36+N36+P36</f>
        <v>0</v>
      </c>
      <c r="I36" s="11"/>
      <c r="J36" s="10">
        <f>J30+J32+J34</f>
        <v>0</v>
      </c>
      <c r="K36" s="11"/>
      <c r="L36" s="10">
        <f>L30+L32+L34</f>
        <v>0</v>
      </c>
      <c r="M36" s="11"/>
      <c r="N36" s="10">
        <f>N30+N32+N34</f>
        <v>0</v>
      </c>
      <c r="O36" s="11"/>
      <c r="P36" s="10">
        <f>P30+P32+P34</f>
        <v>0</v>
      </c>
      <c r="Q36" s="11"/>
    </row>
    <row r="37" spans="1:17" hidden="1" x14ac:dyDescent="0.25">
      <c r="A37" s="8"/>
      <c r="B37" s="8"/>
      <c r="C37" s="8"/>
      <c r="D37" s="8"/>
      <c r="E37" s="8"/>
      <c r="F37" s="8"/>
      <c r="G37" s="9"/>
      <c r="H37" s="12"/>
      <c r="I37" s="13"/>
      <c r="J37" s="12"/>
      <c r="K37" s="13"/>
      <c r="L37" s="12"/>
      <c r="M37" s="13"/>
      <c r="N37" s="12"/>
      <c r="O37" s="13"/>
      <c r="P37" s="12"/>
      <c r="Q37" s="13"/>
    </row>
    <row r="38" spans="1:17" ht="15" customHeight="1" x14ac:dyDescent="0.25">
      <c r="A38" s="17" t="s">
        <v>11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18"/>
    </row>
    <row r="39" spans="1:17" ht="1.5" customHeight="1" x14ac:dyDescent="0.25">
      <c r="A39" s="19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0"/>
    </row>
    <row r="40" spans="1:17" x14ac:dyDescent="0.25">
      <c r="A40" s="4" t="s">
        <v>5</v>
      </c>
      <c r="B40" s="5"/>
      <c r="C40" s="5"/>
      <c r="D40" s="5"/>
      <c r="E40" s="5"/>
      <c r="F40" s="5"/>
      <c r="G40" s="6"/>
      <c r="H40" s="10">
        <f>J40+L40+N40+P40</f>
        <v>0</v>
      </c>
      <c r="I40" s="11"/>
      <c r="J40" s="10">
        <v>0</v>
      </c>
      <c r="K40" s="11"/>
      <c r="L40" s="10">
        <v>0</v>
      </c>
      <c r="M40" s="11"/>
      <c r="N40" s="10">
        <v>0</v>
      </c>
      <c r="O40" s="11"/>
      <c r="P40" s="10">
        <v>0</v>
      </c>
      <c r="Q40" s="11"/>
    </row>
    <row r="41" spans="1:17" ht="0.75" customHeight="1" x14ac:dyDescent="0.25">
      <c r="A41" s="7"/>
      <c r="B41" s="8"/>
      <c r="C41" s="8"/>
      <c r="D41" s="8"/>
      <c r="E41" s="8"/>
      <c r="F41" s="8"/>
      <c r="G41" s="9"/>
      <c r="H41" s="12"/>
      <c r="I41" s="13"/>
      <c r="J41" s="12"/>
      <c r="K41" s="13"/>
      <c r="L41" s="12"/>
      <c r="M41" s="13"/>
      <c r="N41" s="12"/>
      <c r="O41" s="13"/>
      <c r="P41" s="12"/>
      <c r="Q41" s="13"/>
    </row>
    <row r="42" spans="1:17" ht="11.25" customHeight="1" x14ac:dyDescent="0.25">
      <c r="A42" s="5" t="s">
        <v>6</v>
      </c>
      <c r="B42" s="5"/>
      <c r="C42" s="5"/>
      <c r="D42" s="5"/>
      <c r="E42" s="5"/>
      <c r="F42" s="5"/>
      <c r="G42" s="6"/>
      <c r="H42" s="10">
        <f>J42+L42+N42+P42</f>
        <v>0</v>
      </c>
      <c r="I42" s="11"/>
      <c r="J42" s="10">
        <v>0</v>
      </c>
      <c r="K42" s="11"/>
      <c r="L42" s="10">
        <v>0</v>
      </c>
      <c r="M42" s="11"/>
      <c r="N42" s="10">
        <v>0</v>
      </c>
      <c r="O42" s="11"/>
      <c r="P42" s="10">
        <v>0</v>
      </c>
      <c r="Q42" s="11"/>
    </row>
    <row r="43" spans="1:17" ht="3" customHeight="1" x14ac:dyDescent="0.25">
      <c r="A43" s="8"/>
      <c r="B43" s="8"/>
      <c r="C43" s="8"/>
      <c r="D43" s="8"/>
      <c r="E43" s="8"/>
      <c r="F43" s="8"/>
      <c r="G43" s="9"/>
      <c r="H43" s="12"/>
      <c r="I43" s="13"/>
      <c r="J43" s="12"/>
      <c r="K43" s="13"/>
      <c r="L43" s="12"/>
      <c r="M43" s="13"/>
      <c r="N43" s="12"/>
      <c r="O43" s="13"/>
      <c r="P43" s="12"/>
      <c r="Q43" s="13"/>
    </row>
    <row r="44" spans="1:17" ht="10.5" customHeight="1" x14ac:dyDescent="0.25">
      <c r="A44" s="4" t="s">
        <v>7</v>
      </c>
      <c r="B44" s="5"/>
      <c r="C44" s="5"/>
      <c r="D44" s="5"/>
      <c r="E44" s="5"/>
      <c r="F44" s="5"/>
      <c r="G44" s="6"/>
      <c r="H44" s="10">
        <f>J44+L44+N44+P44</f>
        <v>0</v>
      </c>
      <c r="I44" s="11"/>
      <c r="J44" s="10">
        <v>0</v>
      </c>
      <c r="K44" s="11"/>
      <c r="L44" s="10">
        <v>0</v>
      </c>
      <c r="M44" s="11"/>
      <c r="N44" s="10">
        <v>0</v>
      </c>
      <c r="O44" s="11"/>
      <c r="P44" s="10">
        <v>0</v>
      </c>
      <c r="Q44" s="11"/>
    </row>
    <row r="45" spans="1:17" ht="5.25" customHeight="1" x14ac:dyDescent="0.25">
      <c r="A45" s="7"/>
      <c r="B45" s="8"/>
      <c r="C45" s="8"/>
      <c r="D45" s="8"/>
      <c r="E45" s="8"/>
      <c r="F45" s="8"/>
      <c r="G45" s="9"/>
      <c r="H45" s="12"/>
      <c r="I45" s="13"/>
      <c r="J45" s="12"/>
      <c r="K45" s="13"/>
      <c r="L45" s="12"/>
      <c r="M45" s="13"/>
      <c r="N45" s="12"/>
      <c r="O45" s="13"/>
      <c r="P45" s="12"/>
      <c r="Q45" s="13"/>
    </row>
    <row r="46" spans="1:17" ht="12" customHeight="1" x14ac:dyDescent="0.25">
      <c r="A46" s="4" t="s">
        <v>8</v>
      </c>
      <c r="B46" s="5"/>
      <c r="C46" s="5"/>
      <c r="D46" s="5"/>
      <c r="E46" s="5"/>
      <c r="F46" s="5"/>
      <c r="G46" s="6"/>
      <c r="H46" s="10">
        <f>J46+L46+N46+P46</f>
        <v>0</v>
      </c>
      <c r="I46" s="11"/>
      <c r="J46" s="10">
        <f>J40+J42+J44</f>
        <v>0</v>
      </c>
      <c r="K46" s="11"/>
      <c r="L46" s="10">
        <f>L40+L42+L44</f>
        <v>0</v>
      </c>
      <c r="M46" s="11"/>
      <c r="N46" s="10">
        <f>N40+N42+N44</f>
        <v>0</v>
      </c>
      <c r="O46" s="11"/>
      <c r="P46" s="10">
        <f>P40+P42+P44</f>
        <v>0</v>
      </c>
      <c r="Q46" s="11"/>
    </row>
    <row r="47" spans="1:17" hidden="1" x14ac:dyDescent="0.25">
      <c r="A47" s="7"/>
      <c r="B47" s="8"/>
      <c r="C47" s="8"/>
      <c r="D47" s="8"/>
      <c r="E47" s="8"/>
      <c r="F47" s="8"/>
      <c r="G47" s="9"/>
      <c r="H47" s="12"/>
      <c r="I47" s="13"/>
      <c r="J47" s="12"/>
      <c r="K47" s="13"/>
      <c r="L47" s="12"/>
      <c r="M47" s="13"/>
      <c r="N47" s="12"/>
      <c r="O47" s="13"/>
      <c r="P47" s="12"/>
      <c r="Q47" s="13"/>
    </row>
    <row r="48" spans="1:17" ht="15.75" customHeight="1" x14ac:dyDescent="0.25">
      <c r="A48" s="21" t="s">
        <v>12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3"/>
    </row>
    <row r="49" spans="1:17" ht="13.5" customHeight="1" x14ac:dyDescent="0.25">
      <c r="A49" s="4" t="s">
        <v>5</v>
      </c>
      <c r="B49" s="5"/>
      <c r="C49" s="5"/>
      <c r="D49" s="5"/>
      <c r="E49" s="5"/>
      <c r="F49" s="5"/>
      <c r="G49" s="6"/>
      <c r="H49" s="10">
        <f>J49+L49+N49+P49</f>
        <v>0</v>
      </c>
      <c r="I49" s="11"/>
      <c r="J49" s="10">
        <v>0</v>
      </c>
      <c r="K49" s="11"/>
      <c r="L49" s="10">
        <v>0</v>
      </c>
      <c r="M49" s="11"/>
      <c r="N49" s="10">
        <v>0</v>
      </c>
      <c r="O49" s="11"/>
      <c r="P49" s="10">
        <v>0</v>
      </c>
      <c r="Q49" s="11"/>
    </row>
    <row r="50" spans="1:17" ht="3" customHeight="1" x14ac:dyDescent="0.25">
      <c r="A50" s="7"/>
      <c r="B50" s="8"/>
      <c r="C50" s="8"/>
      <c r="D50" s="8"/>
      <c r="E50" s="8"/>
      <c r="F50" s="8"/>
      <c r="G50" s="9"/>
      <c r="H50" s="12"/>
      <c r="I50" s="13"/>
      <c r="J50" s="12"/>
      <c r="K50" s="13"/>
      <c r="L50" s="12"/>
      <c r="M50" s="13"/>
      <c r="N50" s="12"/>
      <c r="O50" s="13"/>
      <c r="P50" s="12"/>
      <c r="Q50" s="13"/>
    </row>
    <row r="51" spans="1:17" x14ac:dyDescent="0.25">
      <c r="A51" s="4" t="s">
        <v>6</v>
      </c>
      <c r="B51" s="5"/>
      <c r="C51" s="5"/>
      <c r="D51" s="5"/>
      <c r="E51" s="5"/>
      <c r="F51" s="5"/>
      <c r="G51" s="6"/>
      <c r="H51" s="10">
        <f>J51+L51+N51+P51</f>
        <v>41831.953000000001</v>
      </c>
      <c r="I51" s="11"/>
      <c r="J51" s="10">
        <v>11771.653</v>
      </c>
      <c r="K51" s="11"/>
      <c r="L51" s="10">
        <v>10020.1</v>
      </c>
      <c r="M51" s="11"/>
      <c r="N51" s="10">
        <v>10020.1</v>
      </c>
      <c r="O51" s="11"/>
      <c r="P51" s="10">
        <v>10020.1</v>
      </c>
      <c r="Q51" s="11"/>
    </row>
    <row r="52" spans="1:17" hidden="1" x14ac:dyDescent="0.25">
      <c r="A52" s="7"/>
      <c r="B52" s="8"/>
      <c r="C52" s="8"/>
      <c r="D52" s="8"/>
      <c r="E52" s="8"/>
      <c r="F52" s="8"/>
      <c r="G52" s="9"/>
      <c r="H52" s="12"/>
      <c r="I52" s="13"/>
      <c r="J52" s="12"/>
      <c r="K52" s="13"/>
      <c r="L52" s="12"/>
      <c r="M52" s="13"/>
      <c r="N52" s="12"/>
      <c r="O52" s="13"/>
      <c r="P52" s="12"/>
      <c r="Q52" s="13"/>
    </row>
    <row r="53" spans="1:17" ht="13.5" customHeight="1" x14ac:dyDescent="0.25">
      <c r="A53" s="4" t="s">
        <v>7</v>
      </c>
      <c r="B53" s="5"/>
      <c r="C53" s="5"/>
      <c r="D53" s="5"/>
      <c r="E53" s="5"/>
      <c r="F53" s="5"/>
      <c r="G53" s="6"/>
      <c r="H53" s="10">
        <f>J53+L53+N53+P53</f>
        <v>0</v>
      </c>
      <c r="I53" s="11"/>
      <c r="J53" s="10">
        <v>0</v>
      </c>
      <c r="K53" s="11"/>
      <c r="L53" s="10">
        <v>0</v>
      </c>
      <c r="M53" s="11"/>
      <c r="N53" s="10">
        <v>0</v>
      </c>
      <c r="O53" s="11"/>
      <c r="P53" s="10">
        <v>0</v>
      </c>
      <c r="Q53" s="11"/>
    </row>
    <row r="54" spans="1:17" hidden="1" x14ac:dyDescent="0.25">
      <c r="A54" s="7"/>
      <c r="B54" s="8"/>
      <c r="C54" s="8"/>
      <c r="D54" s="8"/>
      <c r="E54" s="8"/>
      <c r="F54" s="8"/>
      <c r="G54" s="9"/>
      <c r="H54" s="12"/>
      <c r="I54" s="13"/>
      <c r="J54" s="12"/>
      <c r="K54" s="13"/>
      <c r="L54" s="12"/>
      <c r="M54" s="13"/>
      <c r="N54" s="12"/>
      <c r="O54" s="13"/>
      <c r="P54" s="12"/>
      <c r="Q54" s="13"/>
    </row>
    <row r="55" spans="1:17" x14ac:dyDescent="0.25">
      <c r="A55" s="4" t="s">
        <v>8</v>
      </c>
      <c r="B55" s="5"/>
      <c r="C55" s="5"/>
      <c r="D55" s="5"/>
      <c r="E55" s="5"/>
      <c r="F55" s="5"/>
      <c r="G55" s="6"/>
      <c r="H55" s="10">
        <f>J55+L55+N55+P55</f>
        <v>41831.953000000001</v>
      </c>
      <c r="I55" s="11"/>
      <c r="J55" s="10">
        <f>J49+J51+J53</f>
        <v>11771.653</v>
      </c>
      <c r="K55" s="11"/>
      <c r="L55" s="10">
        <f>L49+L51+L53</f>
        <v>10020.1</v>
      </c>
      <c r="M55" s="11"/>
      <c r="N55" s="10">
        <f>N49+N51+N53</f>
        <v>10020.1</v>
      </c>
      <c r="O55" s="11"/>
      <c r="P55" s="10">
        <f>P49+P51+P53</f>
        <v>10020.1</v>
      </c>
      <c r="Q55" s="11"/>
    </row>
    <row r="56" spans="1:17" ht="3" customHeight="1" x14ac:dyDescent="0.25">
      <c r="A56" s="7"/>
      <c r="B56" s="8"/>
      <c r="C56" s="8"/>
      <c r="D56" s="8"/>
      <c r="E56" s="8"/>
      <c r="F56" s="8"/>
      <c r="G56" s="9"/>
      <c r="H56" s="12"/>
      <c r="I56" s="13"/>
      <c r="J56" s="12"/>
      <c r="K56" s="13"/>
      <c r="L56" s="12"/>
      <c r="M56" s="13"/>
      <c r="N56" s="12"/>
      <c r="O56" s="13"/>
      <c r="P56" s="12"/>
      <c r="Q56" s="13"/>
    </row>
    <row r="57" spans="1:17" ht="15.75" customHeight="1" x14ac:dyDescent="0.25">
      <c r="A57" s="28" t="s">
        <v>13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30"/>
    </row>
    <row r="58" spans="1:17" x14ac:dyDescent="0.25">
      <c r="A58" s="4" t="s">
        <v>5</v>
      </c>
      <c r="B58" s="5"/>
      <c r="C58" s="5"/>
      <c r="D58" s="5"/>
      <c r="E58" s="5"/>
      <c r="F58" s="5"/>
      <c r="G58" s="6"/>
      <c r="H58" s="10">
        <f>J58+L58+N58+P58</f>
        <v>0</v>
      </c>
      <c r="I58" s="11"/>
      <c r="J58" s="10">
        <v>0</v>
      </c>
      <c r="K58" s="11"/>
      <c r="L58" s="10">
        <v>0</v>
      </c>
      <c r="M58" s="11"/>
      <c r="N58" s="10">
        <v>0</v>
      </c>
      <c r="O58" s="11"/>
      <c r="P58" s="10">
        <v>0</v>
      </c>
      <c r="Q58" s="11"/>
    </row>
    <row r="59" spans="1:17" ht="3.75" customHeight="1" x14ac:dyDescent="0.25">
      <c r="A59" s="7"/>
      <c r="B59" s="8"/>
      <c r="C59" s="8"/>
      <c r="D59" s="8"/>
      <c r="E59" s="8"/>
      <c r="F59" s="8"/>
      <c r="G59" s="9"/>
      <c r="H59" s="12"/>
      <c r="I59" s="13"/>
      <c r="J59" s="12"/>
      <c r="K59" s="13"/>
      <c r="L59" s="12"/>
      <c r="M59" s="13"/>
      <c r="N59" s="12"/>
      <c r="O59" s="13"/>
      <c r="P59" s="12"/>
      <c r="Q59" s="13"/>
    </row>
    <row r="60" spans="1:17" ht="14.25" customHeight="1" x14ac:dyDescent="0.25">
      <c r="A60" s="4" t="s">
        <v>6</v>
      </c>
      <c r="B60" s="5"/>
      <c r="C60" s="5"/>
      <c r="D60" s="5"/>
      <c r="E60" s="5"/>
      <c r="F60" s="5"/>
      <c r="G60" s="6"/>
      <c r="H60" s="10">
        <f>J60+L60+N60+P60</f>
        <v>347075.74</v>
      </c>
      <c r="I60" s="11"/>
      <c r="J60" s="10">
        <v>203376.34</v>
      </c>
      <c r="K60" s="11"/>
      <c r="L60" s="10">
        <v>143699.4</v>
      </c>
      <c r="M60" s="11"/>
      <c r="N60" s="10">
        <v>0</v>
      </c>
      <c r="O60" s="11"/>
      <c r="P60" s="10">
        <v>0</v>
      </c>
      <c r="Q60" s="11"/>
    </row>
    <row r="61" spans="1:17" hidden="1" x14ac:dyDescent="0.25">
      <c r="A61" s="7"/>
      <c r="B61" s="8"/>
      <c r="C61" s="8"/>
      <c r="D61" s="8"/>
      <c r="E61" s="8"/>
      <c r="F61" s="8"/>
      <c r="G61" s="9"/>
      <c r="H61" s="12"/>
      <c r="I61" s="13"/>
      <c r="J61" s="12"/>
      <c r="K61" s="13"/>
      <c r="L61" s="12"/>
      <c r="M61" s="13"/>
      <c r="N61" s="12"/>
      <c r="O61" s="13"/>
      <c r="P61" s="12"/>
      <c r="Q61" s="13"/>
    </row>
    <row r="62" spans="1:17" ht="13.5" customHeight="1" x14ac:dyDescent="0.25">
      <c r="A62" s="4" t="s">
        <v>7</v>
      </c>
      <c r="B62" s="5"/>
      <c r="C62" s="5"/>
      <c r="D62" s="5"/>
      <c r="E62" s="5"/>
      <c r="F62" s="5"/>
      <c r="G62" s="6"/>
      <c r="H62" s="10">
        <f>J62+L62+N62+P62</f>
        <v>0</v>
      </c>
      <c r="I62" s="11"/>
      <c r="J62" s="10">
        <v>0</v>
      </c>
      <c r="K62" s="11"/>
      <c r="L62" s="10">
        <v>0</v>
      </c>
      <c r="M62" s="11"/>
      <c r="N62" s="10">
        <v>0</v>
      </c>
      <c r="O62" s="11"/>
      <c r="P62" s="10">
        <v>0</v>
      </c>
      <c r="Q62" s="11"/>
    </row>
    <row r="63" spans="1:17" hidden="1" x14ac:dyDescent="0.25">
      <c r="A63" s="7"/>
      <c r="B63" s="8"/>
      <c r="C63" s="8"/>
      <c r="D63" s="8"/>
      <c r="E63" s="8"/>
      <c r="F63" s="8"/>
      <c r="G63" s="9"/>
      <c r="H63" s="12"/>
      <c r="I63" s="13"/>
      <c r="J63" s="12"/>
      <c r="K63" s="13"/>
      <c r="L63" s="12"/>
      <c r="M63" s="13"/>
      <c r="N63" s="12"/>
      <c r="O63" s="13"/>
      <c r="P63" s="12"/>
      <c r="Q63" s="13"/>
    </row>
    <row r="64" spans="1:17" x14ac:dyDescent="0.25">
      <c r="A64" s="17" t="s">
        <v>8</v>
      </c>
      <c r="B64" s="26"/>
      <c r="C64" s="26"/>
      <c r="D64" s="26"/>
      <c r="E64" s="26"/>
      <c r="F64" s="26"/>
      <c r="G64" s="18"/>
      <c r="H64" s="10">
        <f>J64+L64+N64+P64</f>
        <v>347075.74</v>
      </c>
      <c r="I64" s="11"/>
      <c r="J64" s="10">
        <f>J58+J60+J62</f>
        <v>203376.34</v>
      </c>
      <c r="K64" s="11"/>
      <c r="L64" s="10">
        <f>L58+L60+L62</f>
        <v>143699.4</v>
      </c>
      <c r="M64" s="11"/>
      <c r="N64" s="10">
        <f>N58+N60+N62</f>
        <v>0</v>
      </c>
      <c r="O64" s="11"/>
      <c r="P64" s="10">
        <f>P58+P60+P62</f>
        <v>0</v>
      </c>
      <c r="Q64" s="11"/>
    </row>
    <row r="65" spans="1:17" ht="7.5" customHeight="1" x14ac:dyDescent="0.25">
      <c r="A65" s="19"/>
      <c r="B65" s="27"/>
      <c r="C65" s="27"/>
      <c r="D65" s="27"/>
      <c r="E65" s="27"/>
      <c r="F65" s="27"/>
      <c r="G65" s="20"/>
      <c r="H65" s="12"/>
      <c r="I65" s="13"/>
      <c r="J65" s="12"/>
      <c r="K65" s="13"/>
      <c r="L65" s="12"/>
      <c r="M65" s="13"/>
      <c r="N65" s="12"/>
      <c r="O65" s="13"/>
      <c r="P65" s="12"/>
      <c r="Q65" s="13"/>
    </row>
    <row r="66" spans="1:17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</sheetData>
  <mergeCells count="161">
    <mergeCell ref="H64:I65"/>
    <mergeCell ref="J64:K65"/>
    <mergeCell ref="L64:M65"/>
    <mergeCell ref="N64:O65"/>
    <mergeCell ref="P64:Q65"/>
    <mergeCell ref="H60:I61"/>
    <mergeCell ref="J60:K61"/>
    <mergeCell ref="L60:M61"/>
    <mergeCell ref="N60:O61"/>
    <mergeCell ref="P60:Q61"/>
    <mergeCell ref="H62:I63"/>
    <mergeCell ref="J62:K63"/>
    <mergeCell ref="L62:M63"/>
    <mergeCell ref="N62:O63"/>
    <mergeCell ref="P62:Q63"/>
    <mergeCell ref="H55:I56"/>
    <mergeCell ref="J55:K56"/>
    <mergeCell ref="L55:M56"/>
    <mergeCell ref="N55:O56"/>
    <mergeCell ref="P55:Q56"/>
    <mergeCell ref="H58:I59"/>
    <mergeCell ref="J58:K59"/>
    <mergeCell ref="L58:M59"/>
    <mergeCell ref="N58:O59"/>
    <mergeCell ref="P58:Q59"/>
    <mergeCell ref="P51:Q52"/>
    <mergeCell ref="H53:I54"/>
    <mergeCell ref="J53:K54"/>
    <mergeCell ref="L53:M54"/>
    <mergeCell ref="N53:O54"/>
    <mergeCell ref="P53:Q54"/>
    <mergeCell ref="H46:I47"/>
    <mergeCell ref="J46:K47"/>
    <mergeCell ref="L46:M47"/>
    <mergeCell ref="N46:O47"/>
    <mergeCell ref="P46:Q47"/>
    <mergeCell ref="H49:I50"/>
    <mergeCell ref="J49:K50"/>
    <mergeCell ref="L49:M50"/>
    <mergeCell ref="N49:O50"/>
    <mergeCell ref="P49:Q50"/>
    <mergeCell ref="H42:I43"/>
    <mergeCell ref="J42:K43"/>
    <mergeCell ref="L42:M43"/>
    <mergeCell ref="N42:O43"/>
    <mergeCell ref="P42:Q43"/>
    <mergeCell ref="H44:I45"/>
    <mergeCell ref="J44:K45"/>
    <mergeCell ref="L44:M45"/>
    <mergeCell ref="N44:O45"/>
    <mergeCell ref="P44:Q45"/>
    <mergeCell ref="H36:I37"/>
    <mergeCell ref="J36:K37"/>
    <mergeCell ref="N36:O37"/>
    <mergeCell ref="P36:Q37"/>
    <mergeCell ref="L36:M37"/>
    <mergeCell ref="H40:I41"/>
    <mergeCell ref="J40:K41"/>
    <mergeCell ref="L40:M41"/>
    <mergeCell ref="N40:O41"/>
    <mergeCell ref="P40:Q41"/>
    <mergeCell ref="P32:Q33"/>
    <mergeCell ref="H34:I35"/>
    <mergeCell ref="J34:K35"/>
    <mergeCell ref="L34:M35"/>
    <mergeCell ref="N34:O35"/>
    <mergeCell ref="P34:Q35"/>
    <mergeCell ref="H30:I31"/>
    <mergeCell ref="P26:Q27"/>
    <mergeCell ref="L30:M31"/>
    <mergeCell ref="J30:K31"/>
    <mergeCell ref="N30:O31"/>
    <mergeCell ref="P30:Q31"/>
    <mergeCell ref="N22:O23"/>
    <mergeCell ref="P22:Q23"/>
    <mergeCell ref="L24:M25"/>
    <mergeCell ref="N24:O25"/>
    <mergeCell ref="P24:Q25"/>
    <mergeCell ref="L26:M27"/>
    <mergeCell ref="N26:O27"/>
    <mergeCell ref="P16:Q17"/>
    <mergeCell ref="H20:I21"/>
    <mergeCell ref="H22:I23"/>
    <mergeCell ref="H24:I25"/>
    <mergeCell ref="H26:I27"/>
    <mergeCell ref="J20:K21"/>
    <mergeCell ref="J22:K23"/>
    <mergeCell ref="J24:K25"/>
    <mergeCell ref="J26:K27"/>
    <mergeCell ref="L20:M21"/>
    <mergeCell ref="A58:G59"/>
    <mergeCell ref="A60:G61"/>
    <mergeCell ref="A62:G63"/>
    <mergeCell ref="A64:G65"/>
    <mergeCell ref="J12:K13"/>
    <mergeCell ref="H12:I13"/>
    <mergeCell ref="H14:I15"/>
    <mergeCell ref="H16:I17"/>
    <mergeCell ref="J14:K15"/>
    <mergeCell ref="J16:K17"/>
    <mergeCell ref="A18:Q19"/>
    <mergeCell ref="A48:Q48"/>
    <mergeCell ref="A49:G50"/>
    <mergeCell ref="A51:G52"/>
    <mergeCell ref="A53:G54"/>
    <mergeCell ref="A55:G56"/>
    <mergeCell ref="A57:Q57"/>
    <mergeCell ref="H51:I52"/>
    <mergeCell ref="J51:K52"/>
    <mergeCell ref="L51:M52"/>
    <mergeCell ref="N51:O52"/>
    <mergeCell ref="A44:G45"/>
    <mergeCell ref="A46:G47"/>
    <mergeCell ref="A42:G43"/>
    <mergeCell ref="K1:Q1"/>
    <mergeCell ref="K2:Q2"/>
    <mergeCell ref="A4:Q4"/>
    <mergeCell ref="O5:Q5"/>
    <mergeCell ref="A32:G33"/>
    <mergeCell ref="A34:G35"/>
    <mergeCell ref="A36:G37"/>
    <mergeCell ref="A38:Q39"/>
    <mergeCell ref="A40:G41"/>
    <mergeCell ref="H32:I33"/>
    <mergeCell ref="J32:K33"/>
    <mergeCell ref="L32:M33"/>
    <mergeCell ref="N32:O33"/>
    <mergeCell ref="A20:G21"/>
    <mergeCell ref="A22:G23"/>
    <mergeCell ref="A24:G25"/>
    <mergeCell ref="A26:G27"/>
    <mergeCell ref="A28:Q29"/>
    <mergeCell ref="A30:G31"/>
    <mergeCell ref="N20:O21"/>
    <mergeCell ref="P20:Q21"/>
    <mergeCell ref="L22:M23"/>
    <mergeCell ref="A8:Q9"/>
    <mergeCell ref="A10:G11"/>
    <mergeCell ref="A12:G13"/>
    <mergeCell ref="A14:G15"/>
    <mergeCell ref="A16:G17"/>
    <mergeCell ref="L16:M17"/>
    <mergeCell ref="P14:Q15"/>
    <mergeCell ref="N14:O15"/>
    <mergeCell ref="N16:O17"/>
    <mergeCell ref="A6:G7"/>
    <mergeCell ref="H6:I7"/>
    <mergeCell ref="J6:Q6"/>
    <mergeCell ref="J7:K7"/>
    <mergeCell ref="L7:M7"/>
    <mergeCell ref="N7:O7"/>
    <mergeCell ref="P7:Q7"/>
    <mergeCell ref="H10:I11"/>
    <mergeCell ref="J10:K11"/>
    <mergeCell ref="L10:M11"/>
    <mergeCell ref="P10:Q11"/>
    <mergeCell ref="N12:O13"/>
    <mergeCell ref="N10:O11"/>
    <mergeCell ref="L12:M13"/>
    <mergeCell ref="P12:Q13"/>
    <mergeCell ref="L14:M15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Литвинова</dc:creator>
  <cp:lastModifiedBy>ЭВМ оператор</cp:lastModifiedBy>
  <cp:lastPrinted>2025-04-28T05:22:28Z</cp:lastPrinted>
  <dcterms:created xsi:type="dcterms:W3CDTF">2024-12-26T12:13:53Z</dcterms:created>
  <dcterms:modified xsi:type="dcterms:W3CDTF">2025-05-14T09:53:42Z</dcterms:modified>
</cp:coreProperties>
</file>