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Апрель 2025\Постановления\О внес изм от 31.12.2015 № 1422\"/>
    </mc:Choice>
  </mc:AlternateContent>
  <bookViews>
    <workbookView xWindow="0" yWindow="0" windowWidth="28800" windowHeight="12435" tabRatio="500"/>
  </bookViews>
  <sheets>
    <sheet name="Приложение 4" sheetId="1" r:id="rId1"/>
  </sheets>
  <definedNames>
    <definedName name="_xlnm.Print_Area" localSheetId="0">'Приложение 4'!$A$1:$G$74</definedName>
  </definedNames>
  <calcPr calcId="152511" forceFullCalc="1"/>
</workbook>
</file>

<file path=xl/calcChain.xml><?xml version="1.0" encoding="utf-8"?>
<calcChain xmlns="http://schemas.openxmlformats.org/spreadsheetml/2006/main">
  <c r="G14" i="1" l="1"/>
  <c r="G13" i="1" s="1"/>
  <c r="G12" i="1" s="1"/>
  <c r="G11" i="1" s="1"/>
  <c r="F14" i="1"/>
  <c r="F13" i="1" s="1"/>
  <c r="F12" i="1" s="1"/>
  <c r="F11" i="1" s="1"/>
  <c r="E14" i="1"/>
  <c r="E13" i="1" s="1"/>
  <c r="E12" i="1" s="1"/>
  <c r="E11" i="1" s="1"/>
</calcChain>
</file>

<file path=xl/sharedStrings.xml><?xml version="1.0" encoding="utf-8"?>
<sst xmlns="http://schemas.openxmlformats.org/spreadsheetml/2006/main" count="135" uniqueCount="77">
  <si>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</si>
  <si>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</si>
  <si>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</si>
  <si>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</si>
  <si>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 Сведения о жилищном фонде, подлежащем расселению </t>
  </si>
  <si>
    <t>год</t>
  </si>
  <si>
    <t>площадь, кв.м</t>
  </si>
  <si>
    <t>количество человек</t>
  </si>
  <si>
    <t>количество семей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</si>
  <si>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</si>
  <si>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</si>
  <si>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</si>
  <si>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</si>
  <si>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Ахтубинский муниципальный район Астраханской области</t>
  </si>
  <si>
    <t>г. Ахтубинск, ул. 8 Марта, д. 9</t>
  </si>
  <si>
    <t>г. Ахтубинск, ул. 8 Марта, д. 38</t>
  </si>
  <si>
    <t>г. Ахтубинск, ул. Агурина, д. 6</t>
  </si>
  <si>
    <t>г. Ахтубинск, ул. Агурина, д. 17 А</t>
  </si>
  <si>
    <t>г. Ахтубинск, ул. Андреева, д. 1</t>
  </si>
  <si>
    <t>г. Ахтубинск, ул. Андреева, д. 11</t>
  </si>
  <si>
    <t>г. Ахтубинск, ул. Астраханская, д. 13</t>
  </si>
  <si>
    <t>г. Ахтубинск, ул. Буденного, д. 12</t>
  </si>
  <si>
    <t>г. Ахтубинск, ул. Величко, д. 14</t>
  </si>
  <si>
    <t>г. Ахтубинск, ул. Величко, д. 16</t>
  </si>
  <si>
    <t>г. Ахтубинск, ул. Величко, д. 18</t>
  </si>
  <si>
    <t>г. Ахтубинск, ул. Величко, д. 26</t>
  </si>
  <si>
    <t>г. Ахтубинск, ул. Грибоедова, д. 13</t>
  </si>
  <si>
    <t>г. Ахтубинск, ул. Добролюбова, д. 2</t>
  </si>
  <si>
    <t>г. Ахтубинск, ул. Заводская, д. 107</t>
  </si>
  <si>
    <t>г. Ахтубинск, ул. Заводская, д. 111</t>
  </si>
  <si>
    <t>г. Ахтубинск, ул. Заводская, д. 113</t>
  </si>
  <si>
    <t>г. Ахтубинск, ул. Котовского, д. 20А</t>
  </si>
  <si>
    <t>г. Ахтубинск, ул. Ленина, д. 18</t>
  </si>
  <si>
    <t>г. Ахтубинск, мкр. Мелиораторов, д. 9</t>
  </si>
  <si>
    <t>г. Ахтубинск, ул. Мечникова, д. 15</t>
  </si>
  <si>
    <t>г. Ахтубинск, ул. Пестеля, д. 5</t>
  </si>
  <si>
    <t>г. Ахтубинск, ул. Песчаная, д. 6</t>
  </si>
  <si>
    <t>г. Ахтубинск, ул. Песчаная, д. 10</t>
  </si>
  <si>
    <t>г. Ахтубинск, ул. Песчаная, д. 13</t>
  </si>
  <si>
    <t>г. Ахтубинск, ул. Пролетарская, д. 6</t>
  </si>
  <si>
    <t>г. Ахтубинск, ул. Северная, д. 15</t>
  </si>
  <si>
    <t>г. Ахтубинск, мкр. Совхоз-16, д. 4</t>
  </si>
  <si>
    <t>г. Ахтубинск, мкр. Совхоз-16, д. 9</t>
  </si>
  <si>
    <t>г. Ахтубинск, мкр. Совхоз-16, д. 12</t>
  </si>
  <si>
    <t>г. Ахтубинск, мкр. Совхоз-16, д. 21</t>
  </si>
  <si>
    <t>г. Ахтубинск, мкр. Совхоз-16, д. 32</t>
  </si>
  <si>
    <t>г. Ахтубинск, ул. Сталинградская, д. 1</t>
  </si>
  <si>
    <t>г. Ахтубинск, ул. Сталинградская, д. 2</t>
  </si>
  <si>
    <t>г. Ахтубинск, ул. Сталинградская, д. 5</t>
  </si>
  <si>
    <t>г. Ахтубинск, ул. Сталинградская, д. 6</t>
  </si>
  <si>
    <t>г. Ахтубинск, ул. Сталинградская, д. 11</t>
  </si>
  <si>
    <t>г. Ахтубинск, ул. Сталинградская, д. 13</t>
  </si>
  <si>
    <t>г. Ахтубинск, ул. Сталинградская, д. 14</t>
  </si>
  <si>
    <t>г. Ахтубинск, ул. Сталинградская, д. 15</t>
  </si>
  <si>
    <t>г. Ахтубинск, ул. Сталинградская, д. 17</t>
  </si>
  <si>
    <t>г. Ахтубинск, пер. Ульяновых, д. 3</t>
  </si>
  <si>
    <t>г. Ахтубинск, ул. Фрунзе, д. 57</t>
  </si>
  <si>
    <t>г. Ахтубинск, ул. Халтурина, д. 3 "а"</t>
  </si>
  <si>
    <t>г. Ахтубинск, ул. Черно-Иванова, д. 5</t>
  </si>
  <si>
    <t>г. Ахтубинск, ул. Шубина, д. 9</t>
  </si>
  <si>
    <t>г. Ахтубинск, ул. Шубина, д. 10</t>
  </si>
  <si>
    <t>г. Ахтубинск, ул. Шубина, д. 11</t>
  </si>
  <si>
    <t>г. Ахтубинск, ул. Шубина, д. 12</t>
  </si>
  <si>
    <t>г. Ахтубинск, ул. Шубина, д. 13</t>
  </si>
  <si>
    <t>г. Ахтубинск, ул. Шубина, д. 14</t>
  </si>
  <si>
    <t>г. Ахтубинск, ул. Шубина, д. 16</t>
  </si>
  <si>
    <t>г. Ахтубинск, ул. Шубина, д. 17</t>
  </si>
  <si>
    <t>п. Средний Баскунчак, ул. Космонавтов, д. 46</t>
  </si>
  <si>
    <t>п. Средний Баскунчак, ул. Космонавтов, д. 48</t>
  </si>
  <si>
    <t>Перечень муниципальных образований Астраханской области, претендующих на предоставление финансовой поддержки за счет средств Фонда и принявших решение о долевом финансировании переселения граждан из аварийного жилищного фонда за счет средств местного бюджета</t>
  </si>
  <si>
    <t>Приложение № 5</t>
  </si>
  <si>
    <t>к муниципальной программе</t>
  </si>
  <si>
    <t xml:space="preserve">г. Ахтубинск, ул. Добролюбова, д. 4  </t>
  </si>
  <si>
    <t xml:space="preserve">г. Ахтубинск, ул. Андреева, д. 9 </t>
  </si>
  <si>
    <t>Верно:</t>
  </si>
  <si>
    <t>г. Ахтубинск*</t>
  </si>
  <si>
    <t>п. Средний Баскунчак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</si>
</sst>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wrapText="1"/>
    </xf>
    <xf numFmtId="4" fontId="0" fillId="2" borderId="0" xfId="0" applyNumberForma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4" fontId="3" fillId="2" borderId="1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4" fillId="2" borderId="0" xfId="0" applyFont="1" applyFill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1048570"/>
  <sheetViews>
    <sheetView tabSelected="1" topLeftCell="A49" zoomScale="90" zoomScaleNormal="90" workbookViewId="0">
      <selection activeCell="A11" sqref="A11:C11"/>
    </sheetView>
  </sheetViews>
  <sheetFormatPr defaultColWidth="9.140625" defaultRowHeight="15" x14ac:dyDescent="0.25"/>
  <cols>
    <col min="1" max="1" width="5.42578125" style="1" customWidth="1"/>
    <col min="2" max="2" width="43.5703125" style="1" customWidth="1"/>
    <col min="3" max="3" width="53.7109375" style="1" customWidth="1"/>
    <col min="4" max="5" width="17" style="1" customWidth="1"/>
    <col min="6" max="6" width="16" style="1" customWidth="1"/>
    <col min="7" max="7" width="14.5703125" style="1" customWidth="1"/>
    <col min="8" max="8" width="11.140625" style="2" customWidth="1"/>
    <col min="9" max="1015" width="9.140625" style="2" customWidth="1"/>
  </cols>
  <sheetData>
    <row r="1" spans="1:10" ht="15.75" customHeight="1" x14ac:dyDescent="0.25">
      <c r="A1" s="21"/>
      <c r="B1" s="21"/>
      <c r="C1" s="21"/>
      <c r="D1" s="21"/>
      <c r="E1" s="21"/>
      <c r="F1" s="21"/>
      <c r="G1" s="21"/>
      <c r="H1"/>
      <c r="I1"/>
    </row>
    <row r="2" spans="1:10" s="2" customFormat="1" ht="15.75" customHeight="1" x14ac:dyDescent="0.25">
      <c r="A2" s="12"/>
      <c r="B2" s="12"/>
      <c r="C2" s="12"/>
      <c r="D2" s="12"/>
      <c r="E2" s="22" t="s">
        <v>70</v>
      </c>
      <c r="F2" s="22"/>
      <c r="G2" s="22"/>
    </row>
    <row r="3" spans="1:10" s="2" customFormat="1" ht="17.25" customHeight="1" x14ac:dyDescent="0.25">
      <c r="A3" s="1"/>
      <c r="B3" s="1"/>
      <c r="C3" s="12"/>
      <c r="D3" s="12"/>
      <c r="E3" s="23" t="s">
        <v>71</v>
      </c>
      <c r="F3" s="23"/>
      <c r="G3" s="23"/>
    </row>
    <row r="4" spans="1:10" s="2" customFormat="1" ht="12.75" customHeight="1" x14ac:dyDescent="0.25">
      <c r="A4" s="1"/>
      <c r="B4" s="1"/>
      <c r="C4" s="11"/>
      <c r="D4" s="21"/>
      <c r="E4" s="21"/>
      <c r="F4" s="21"/>
      <c r="G4" s="21"/>
    </row>
    <row r="5" spans="1:10" ht="50.25" customHeight="1" x14ac:dyDescent="0.25">
      <c r="A5" s="25" t="s">
        <v>69</v>
      </c>
      <c r="B5" s="25"/>
      <c r="C5" s="25"/>
      <c r="D5" s="25"/>
      <c r="E5" s="25"/>
      <c r="F5" s="25"/>
      <c r="G5" s="25"/>
      <c r="H5"/>
      <c r="I5"/>
    </row>
    <row r="6" spans="1:10" ht="2.25" customHeight="1" x14ac:dyDescent="0.3">
      <c r="B6" s="4"/>
      <c r="C6" s="4"/>
      <c r="D6" s="4"/>
      <c r="E6" s="4"/>
      <c r="F6" s="4"/>
      <c r="G6" s="4"/>
      <c r="H6"/>
      <c r="I6"/>
    </row>
    <row r="7" spans="1:10" ht="39.75" customHeight="1" x14ac:dyDescent="0.3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/>
      <c r="G7" s="26"/>
      <c r="H7" s="3"/>
      <c r="I7" s="3"/>
    </row>
    <row r="8" spans="1:10" ht="61.5" hidden="1" customHeight="1" x14ac:dyDescent="0.3">
      <c r="A8" s="26"/>
      <c r="B8" s="26"/>
      <c r="C8" s="26"/>
      <c r="D8" s="26"/>
      <c r="E8" s="26"/>
      <c r="F8" s="26"/>
      <c r="G8" s="26"/>
      <c r="H8" s="3"/>
      <c r="I8" s="3"/>
    </row>
    <row r="9" spans="1:10" ht="30" customHeight="1" x14ac:dyDescent="0.3">
      <c r="A9" s="26"/>
      <c r="B9" s="26"/>
      <c r="C9" s="26"/>
      <c r="D9" s="18" t="s">
        <v>5</v>
      </c>
      <c r="E9" s="18" t="s">
        <v>6</v>
      </c>
      <c r="F9" s="18" t="s">
        <v>7</v>
      </c>
      <c r="G9" s="18" t="s">
        <v>8</v>
      </c>
      <c r="H9" s="3"/>
      <c r="I9" s="3"/>
    </row>
    <row r="10" spans="1:10" ht="19.5" customHeight="1" x14ac:dyDescent="0.3">
      <c r="A10" s="19">
        <v>1</v>
      </c>
      <c r="B10" s="19">
        <v>2</v>
      </c>
      <c r="C10" s="19">
        <v>3</v>
      </c>
      <c r="D10" s="19">
        <v>7</v>
      </c>
      <c r="E10" s="19">
        <v>9</v>
      </c>
      <c r="F10" s="19">
        <v>10</v>
      </c>
      <c r="G10" s="19">
        <v>11</v>
      </c>
      <c r="H10" s="3"/>
      <c r="I10" s="3"/>
    </row>
    <row r="11" spans="1:10" ht="19.5" customHeight="1" x14ac:dyDescent="0.3">
      <c r="A11" s="27" t="s">
        <v>9</v>
      </c>
      <c r="B11" s="27"/>
      <c r="C11" s="27"/>
      <c r="D11" s="19" t="s">
        <v>10</v>
      </c>
      <c r="E11" s="13">
        <f t="shared" ref="E11:G13" si="0">SUM(E12)</f>
        <v>33338.399999999994</v>
      </c>
      <c r="F11" s="19">
        <f t="shared" si="0"/>
        <v>1122</v>
      </c>
      <c r="G11" s="19">
        <f t="shared" si="0"/>
        <v>700</v>
      </c>
      <c r="H11" s="10"/>
      <c r="I11" s="3"/>
      <c r="J11" s="3"/>
    </row>
    <row r="12" spans="1:10" ht="19.5" customHeight="1" x14ac:dyDescent="0.3">
      <c r="A12" s="27" t="s">
        <v>11</v>
      </c>
      <c r="B12" s="27"/>
      <c r="C12" s="27"/>
      <c r="D12" s="19" t="s">
        <v>10</v>
      </c>
      <c r="E12" s="13">
        <f t="shared" si="0"/>
        <v>33338.399999999994</v>
      </c>
      <c r="F12" s="19">
        <f t="shared" si="0"/>
        <v>1122</v>
      </c>
      <c r="G12" s="19">
        <f t="shared" si="0"/>
        <v>700</v>
      </c>
      <c r="H12" s="3"/>
      <c r="I12" s="3"/>
    </row>
    <row r="13" spans="1:10" ht="20.25" customHeight="1" x14ac:dyDescent="0.3">
      <c r="A13" s="26" t="s">
        <v>12</v>
      </c>
      <c r="B13" s="26"/>
      <c r="C13" s="26"/>
      <c r="D13" s="19" t="s">
        <v>10</v>
      </c>
      <c r="E13" s="13">
        <f t="shared" si="0"/>
        <v>33338.399999999994</v>
      </c>
      <c r="F13" s="19">
        <f t="shared" si="0"/>
        <v>1122</v>
      </c>
      <c r="G13" s="19">
        <f t="shared" si="0"/>
        <v>700</v>
      </c>
      <c r="H13" s="3"/>
      <c r="I13" s="3"/>
    </row>
    <row r="14" spans="1:10" ht="20.25" x14ac:dyDescent="0.3">
      <c r="A14" s="26" t="s">
        <v>13</v>
      </c>
      <c r="B14" s="26"/>
      <c r="C14" s="26"/>
      <c r="D14" s="19" t="s">
        <v>10</v>
      </c>
      <c r="E14" s="13">
        <f>SUM(E15:E71)</f>
        <v>33338.399999999994</v>
      </c>
      <c r="F14" s="19">
        <f>SUM(F15:F71)</f>
        <v>1122</v>
      </c>
      <c r="G14" s="19">
        <f>SUM(G15:G71)</f>
        <v>700</v>
      </c>
      <c r="H14" s="3"/>
      <c r="I14" s="3"/>
    </row>
    <row r="15" spans="1:10" ht="20.25" x14ac:dyDescent="0.3">
      <c r="A15" s="19">
        <v>1</v>
      </c>
      <c r="B15" s="14" t="s">
        <v>75</v>
      </c>
      <c r="C15" s="14" t="s">
        <v>14</v>
      </c>
      <c r="D15" s="15">
        <v>1917</v>
      </c>
      <c r="E15" s="16">
        <v>103.4</v>
      </c>
      <c r="F15" s="17">
        <v>3</v>
      </c>
      <c r="G15" s="19">
        <v>2</v>
      </c>
      <c r="H15" s="3"/>
      <c r="I15" s="3"/>
    </row>
    <row r="16" spans="1:10" ht="20.25" x14ac:dyDescent="0.3">
      <c r="A16" s="19">
        <v>2</v>
      </c>
      <c r="B16" s="14" t="s">
        <v>75</v>
      </c>
      <c r="C16" s="14" t="s">
        <v>15</v>
      </c>
      <c r="D16" s="15">
        <v>1932</v>
      </c>
      <c r="E16" s="16">
        <v>446.7</v>
      </c>
      <c r="F16" s="17">
        <v>23</v>
      </c>
      <c r="G16" s="19">
        <v>19</v>
      </c>
      <c r="H16" s="3"/>
      <c r="I16" s="3"/>
    </row>
    <row r="17" spans="1:9" ht="20.25" x14ac:dyDescent="0.3">
      <c r="A17" s="19">
        <v>3</v>
      </c>
      <c r="B17" s="14" t="s">
        <v>75</v>
      </c>
      <c r="C17" s="14" t="s">
        <v>16</v>
      </c>
      <c r="D17" s="15">
        <v>1989</v>
      </c>
      <c r="E17" s="16">
        <v>3413.6</v>
      </c>
      <c r="F17" s="17">
        <v>114</v>
      </c>
      <c r="G17" s="19">
        <v>73</v>
      </c>
      <c r="H17" s="3"/>
      <c r="I17" s="3"/>
    </row>
    <row r="18" spans="1:9" ht="20.25" x14ac:dyDescent="0.3">
      <c r="A18" s="19">
        <v>4</v>
      </c>
      <c r="B18" s="14" t="s">
        <v>75</v>
      </c>
      <c r="C18" s="14" t="s">
        <v>17</v>
      </c>
      <c r="D18" s="15">
        <v>1986</v>
      </c>
      <c r="E18" s="16">
        <v>815</v>
      </c>
      <c r="F18" s="17">
        <v>24</v>
      </c>
      <c r="G18" s="19">
        <v>17</v>
      </c>
      <c r="H18" s="3"/>
      <c r="I18" s="3"/>
    </row>
    <row r="19" spans="1:9" ht="20.25" x14ac:dyDescent="0.3">
      <c r="A19" s="19">
        <v>5</v>
      </c>
      <c r="B19" s="14" t="s">
        <v>75</v>
      </c>
      <c r="C19" s="14" t="s">
        <v>18</v>
      </c>
      <c r="D19" s="15">
        <v>1956</v>
      </c>
      <c r="E19" s="16">
        <v>1241</v>
      </c>
      <c r="F19" s="17">
        <v>30</v>
      </c>
      <c r="G19" s="19">
        <v>18</v>
      </c>
      <c r="H19" s="3"/>
      <c r="I19" s="3"/>
    </row>
    <row r="20" spans="1:9" ht="20.25" x14ac:dyDescent="0.3">
      <c r="A20" s="19">
        <v>6</v>
      </c>
      <c r="B20" s="14" t="s">
        <v>75</v>
      </c>
      <c r="C20" s="14" t="s">
        <v>73</v>
      </c>
      <c r="D20" s="15">
        <v>1955</v>
      </c>
      <c r="E20" s="16">
        <v>453</v>
      </c>
      <c r="F20" s="17">
        <v>14</v>
      </c>
      <c r="G20" s="19">
        <v>7</v>
      </c>
      <c r="H20" s="3"/>
      <c r="I20" s="3"/>
    </row>
    <row r="21" spans="1:9" ht="20.25" x14ac:dyDescent="0.3">
      <c r="A21" s="19">
        <v>7</v>
      </c>
      <c r="B21" s="14" t="s">
        <v>75</v>
      </c>
      <c r="C21" s="14" t="s">
        <v>19</v>
      </c>
      <c r="D21" s="15">
        <v>1954</v>
      </c>
      <c r="E21" s="16">
        <v>242.4</v>
      </c>
      <c r="F21" s="17">
        <v>8</v>
      </c>
      <c r="G21" s="19">
        <v>4</v>
      </c>
      <c r="H21" s="3"/>
      <c r="I21" s="3"/>
    </row>
    <row r="22" spans="1:9" ht="20.25" x14ac:dyDescent="0.3">
      <c r="A22" s="19">
        <v>8</v>
      </c>
      <c r="B22" s="14" t="s">
        <v>75</v>
      </c>
      <c r="C22" s="14" t="s">
        <v>20</v>
      </c>
      <c r="D22" s="15">
        <v>1978</v>
      </c>
      <c r="E22" s="16">
        <v>318</v>
      </c>
      <c r="F22" s="17">
        <v>21</v>
      </c>
      <c r="G22" s="19">
        <v>18</v>
      </c>
      <c r="H22" s="3"/>
      <c r="I22" s="3"/>
    </row>
    <row r="23" spans="1:9" ht="20.25" x14ac:dyDescent="0.3">
      <c r="A23" s="19">
        <v>9</v>
      </c>
      <c r="B23" s="14" t="s">
        <v>75</v>
      </c>
      <c r="C23" s="14" t="s">
        <v>21</v>
      </c>
      <c r="D23" s="15">
        <v>1974</v>
      </c>
      <c r="E23" s="16">
        <v>3328.7</v>
      </c>
      <c r="F23" s="17">
        <v>109</v>
      </c>
      <c r="G23" s="19">
        <v>68</v>
      </c>
      <c r="H23" s="3"/>
      <c r="I23" s="3"/>
    </row>
    <row r="24" spans="1:9" ht="20.25" x14ac:dyDescent="0.3">
      <c r="A24" s="19">
        <v>10</v>
      </c>
      <c r="B24" s="14" t="s">
        <v>75</v>
      </c>
      <c r="C24" s="14" t="s">
        <v>22</v>
      </c>
      <c r="D24" s="15">
        <v>1964</v>
      </c>
      <c r="E24" s="16">
        <v>381.9</v>
      </c>
      <c r="F24" s="17">
        <v>16</v>
      </c>
      <c r="G24" s="19">
        <v>10</v>
      </c>
      <c r="H24" s="3"/>
      <c r="I24" s="3"/>
    </row>
    <row r="25" spans="1:9" ht="20.25" x14ac:dyDescent="0.3">
      <c r="A25" s="19">
        <v>11</v>
      </c>
      <c r="B25" s="14" t="s">
        <v>75</v>
      </c>
      <c r="C25" s="14" t="s">
        <v>23</v>
      </c>
      <c r="D25" s="15">
        <v>1963</v>
      </c>
      <c r="E25" s="16">
        <v>388.5</v>
      </c>
      <c r="F25" s="17">
        <v>12</v>
      </c>
      <c r="G25" s="19">
        <v>8</v>
      </c>
      <c r="H25" s="3"/>
      <c r="I25" s="3"/>
    </row>
    <row r="26" spans="1:9" ht="20.25" x14ac:dyDescent="0.3">
      <c r="A26" s="19">
        <v>12</v>
      </c>
      <c r="B26" s="14" t="s">
        <v>75</v>
      </c>
      <c r="C26" s="14" t="s">
        <v>24</v>
      </c>
      <c r="D26" s="15">
        <v>1968</v>
      </c>
      <c r="E26" s="16">
        <v>348.8</v>
      </c>
      <c r="F26" s="17">
        <v>14</v>
      </c>
      <c r="G26" s="19">
        <v>9</v>
      </c>
      <c r="H26" s="3"/>
      <c r="I26" s="3"/>
    </row>
    <row r="27" spans="1:9" ht="20.25" x14ac:dyDescent="0.3">
      <c r="A27" s="19">
        <v>13</v>
      </c>
      <c r="B27" s="14" t="s">
        <v>75</v>
      </c>
      <c r="C27" s="14" t="s">
        <v>25</v>
      </c>
      <c r="D27" s="15">
        <v>1959</v>
      </c>
      <c r="E27" s="16">
        <v>438.6</v>
      </c>
      <c r="F27" s="17">
        <v>20</v>
      </c>
      <c r="G27" s="19">
        <v>10</v>
      </c>
      <c r="H27" s="3"/>
      <c r="I27" s="3"/>
    </row>
    <row r="28" spans="1:9" ht="20.25" x14ac:dyDescent="0.3">
      <c r="A28" s="19">
        <v>14</v>
      </c>
      <c r="B28" s="14" t="s">
        <v>75</v>
      </c>
      <c r="C28" s="14" t="s">
        <v>26</v>
      </c>
      <c r="D28" s="15">
        <v>1938</v>
      </c>
      <c r="E28" s="16">
        <v>467.9</v>
      </c>
      <c r="F28" s="17">
        <v>24</v>
      </c>
      <c r="G28" s="19">
        <v>20</v>
      </c>
      <c r="H28" s="3"/>
      <c r="I28" s="3"/>
    </row>
    <row r="29" spans="1:9" ht="20.25" x14ac:dyDescent="0.3">
      <c r="A29" s="19">
        <v>15</v>
      </c>
      <c r="B29" s="14" t="s">
        <v>75</v>
      </c>
      <c r="C29" s="14" t="s">
        <v>27</v>
      </c>
      <c r="D29" s="15">
        <v>1957</v>
      </c>
      <c r="E29" s="16">
        <v>513.6</v>
      </c>
      <c r="F29" s="17">
        <v>12</v>
      </c>
      <c r="G29" s="19">
        <v>8</v>
      </c>
      <c r="H29" s="3"/>
      <c r="I29" s="3"/>
    </row>
    <row r="30" spans="1:9" ht="20.25" x14ac:dyDescent="0.3">
      <c r="A30" s="19">
        <v>16</v>
      </c>
      <c r="B30" s="14" t="s">
        <v>75</v>
      </c>
      <c r="C30" s="14" t="s">
        <v>72</v>
      </c>
      <c r="D30" s="15">
        <v>1957</v>
      </c>
      <c r="E30" s="16">
        <v>513.9</v>
      </c>
      <c r="F30" s="17">
        <v>19</v>
      </c>
      <c r="G30" s="19">
        <v>12</v>
      </c>
      <c r="H30" s="3"/>
      <c r="I30" s="3"/>
    </row>
    <row r="31" spans="1:9" ht="20.25" x14ac:dyDescent="0.3">
      <c r="A31" s="19">
        <v>17</v>
      </c>
      <c r="B31" s="14" t="s">
        <v>75</v>
      </c>
      <c r="C31" s="14" t="s">
        <v>28</v>
      </c>
      <c r="D31" s="15">
        <v>1957</v>
      </c>
      <c r="E31" s="16">
        <v>112.7</v>
      </c>
      <c r="F31" s="17">
        <v>2</v>
      </c>
      <c r="G31" s="19">
        <v>2</v>
      </c>
      <c r="H31" s="3"/>
      <c r="I31" s="3"/>
    </row>
    <row r="32" spans="1:9" ht="20.25" x14ac:dyDescent="0.3">
      <c r="A32" s="19">
        <v>18</v>
      </c>
      <c r="B32" s="14" t="s">
        <v>75</v>
      </c>
      <c r="C32" s="14" t="s">
        <v>29</v>
      </c>
      <c r="D32" s="15">
        <v>1927</v>
      </c>
      <c r="E32" s="16">
        <v>323.5</v>
      </c>
      <c r="F32" s="17">
        <v>14</v>
      </c>
      <c r="G32" s="19">
        <v>9</v>
      </c>
      <c r="H32" s="3"/>
      <c r="I32" s="3"/>
    </row>
    <row r="33" spans="1:9" ht="20.25" x14ac:dyDescent="0.3">
      <c r="A33" s="19">
        <v>19</v>
      </c>
      <c r="B33" s="14" t="s">
        <v>75</v>
      </c>
      <c r="C33" s="14" t="s">
        <v>30</v>
      </c>
      <c r="D33" s="15">
        <v>1927</v>
      </c>
      <c r="E33" s="16">
        <v>244.2</v>
      </c>
      <c r="F33" s="17">
        <v>11</v>
      </c>
      <c r="G33" s="19">
        <v>7</v>
      </c>
      <c r="H33" s="3"/>
      <c r="I33" s="3"/>
    </row>
    <row r="34" spans="1:9" ht="20.25" x14ac:dyDescent="0.3">
      <c r="A34" s="19">
        <v>20</v>
      </c>
      <c r="B34" s="14" t="s">
        <v>75</v>
      </c>
      <c r="C34" s="14" t="s">
        <v>31</v>
      </c>
      <c r="D34" s="15">
        <v>1976</v>
      </c>
      <c r="E34" s="16">
        <v>654.5</v>
      </c>
      <c r="F34" s="17">
        <v>23</v>
      </c>
      <c r="G34" s="19">
        <v>10</v>
      </c>
      <c r="H34" s="3"/>
      <c r="I34" s="3"/>
    </row>
    <row r="35" spans="1:9" ht="20.25" x14ac:dyDescent="0.3">
      <c r="A35" s="19">
        <v>21</v>
      </c>
      <c r="B35" s="14" t="s">
        <v>75</v>
      </c>
      <c r="C35" s="14" t="s">
        <v>32</v>
      </c>
      <c r="D35" s="15">
        <v>1959</v>
      </c>
      <c r="E35" s="16">
        <v>97.1</v>
      </c>
      <c r="F35" s="17">
        <v>2</v>
      </c>
      <c r="G35" s="19">
        <v>2</v>
      </c>
      <c r="H35" s="3"/>
      <c r="I35" s="3"/>
    </row>
    <row r="36" spans="1:9" ht="20.25" x14ac:dyDescent="0.3">
      <c r="A36" s="19">
        <v>22</v>
      </c>
      <c r="B36" s="14" t="s">
        <v>75</v>
      </c>
      <c r="C36" s="14" t="s">
        <v>33</v>
      </c>
      <c r="D36" s="15">
        <v>1980</v>
      </c>
      <c r="E36" s="16">
        <v>392.8</v>
      </c>
      <c r="F36" s="17">
        <v>18</v>
      </c>
      <c r="G36" s="19">
        <v>18</v>
      </c>
      <c r="H36" s="3"/>
      <c r="I36" s="3"/>
    </row>
    <row r="37" spans="1:9" ht="20.25" x14ac:dyDescent="0.3">
      <c r="A37" s="19">
        <v>23</v>
      </c>
      <c r="B37" s="14" t="s">
        <v>75</v>
      </c>
      <c r="C37" s="14" t="s">
        <v>34</v>
      </c>
      <c r="D37" s="15">
        <v>1917</v>
      </c>
      <c r="E37" s="16">
        <v>0</v>
      </c>
      <c r="F37" s="17">
        <v>0</v>
      </c>
      <c r="G37" s="19">
        <v>3</v>
      </c>
      <c r="H37" s="3"/>
      <c r="I37" s="3"/>
    </row>
    <row r="38" spans="1:9" ht="20.25" x14ac:dyDescent="0.3">
      <c r="A38" s="19">
        <v>24</v>
      </c>
      <c r="B38" s="14" t="s">
        <v>75</v>
      </c>
      <c r="C38" s="14" t="s">
        <v>35</v>
      </c>
      <c r="D38" s="15">
        <v>1936</v>
      </c>
      <c r="E38" s="16">
        <v>375.8</v>
      </c>
      <c r="F38" s="17">
        <v>8</v>
      </c>
      <c r="G38" s="19">
        <v>8</v>
      </c>
      <c r="H38" s="3"/>
      <c r="I38" s="3"/>
    </row>
    <row r="39" spans="1:9" ht="20.25" x14ac:dyDescent="0.3">
      <c r="A39" s="19">
        <v>25</v>
      </c>
      <c r="B39" s="14" t="s">
        <v>75</v>
      </c>
      <c r="C39" s="14" t="s">
        <v>36</v>
      </c>
      <c r="D39" s="15">
        <v>1959</v>
      </c>
      <c r="E39" s="16">
        <v>340.3</v>
      </c>
      <c r="F39" s="17">
        <v>11</v>
      </c>
      <c r="G39" s="19">
        <v>8</v>
      </c>
      <c r="H39" s="3"/>
      <c r="I39" s="3"/>
    </row>
    <row r="40" spans="1:9" ht="20.25" x14ac:dyDescent="0.3">
      <c r="A40" s="19">
        <v>26</v>
      </c>
      <c r="B40" s="14" t="s">
        <v>75</v>
      </c>
      <c r="C40" s="14" t="s">
        <v>37</v>
      </c>
      <c r="D40" s="15">
        <v>1955</v>
      </c>
      <c r="E40" s="16">
        <v>337.3</v>
      </c>
      <c r="F40" s="17">
        <v>12</v>
      </c>
      <c r="G40" s="19">
        <v>8</v>
      </c>
      <c r="H40" s="3"/>
      <c r="I40" s="3"/>
    </row>
    <row r="41" spans="1:9" ht="20.25" x14ac:dyDescent="0.3">
      <c r="A41" s="19">
        <v>27</v>
      </c>
      <c r="B41" s="14" t="s">
        <v>75</v>
      </c>
      <c r="C41" s="14" t="s">
        <v>38</v>
      </c>
      <c r="D41" s="15">
        <v>1959</v>
      </c>
      <c r="E41" s="16">
        <v>433.7</v>
      </c>
      <c r="F41" s="17">
        <v>13</v>
      </c>
      <c r="G41" s="19">
        <v>8</v>
      </c>
      <c r="H41" s="3"/>
      <c r="I41" s="3"/>
    </row>
    <row r="42" spans="1:9" ht="20.25" x14ac:dyDescent="0.3">
      <c r="A42" s="19">
        <v>28</v>
      </c>
      <c r="B42" s="14" t="s">
        <v>75</v>
      </c>
      <c r="C42" s="14" t="s">
        <v>39</v>
      </c>
      <c r="D42" s="15">
        <v>1960</v>
      </c>
      <c r="E42" s="16">
        <v>227.2</v>
      </c>
      <c r="F42" s="17">
        <v>8</v>
      </c>
      <c r="G42" s="19">
        <v>6</v>
      </c>
      <c r="H42" s="3"/>
      <c r="I42" s="3"/>
    </row>
    <row r="43" spans="1:9" ht="20.25" x14ac:dyDescent="0.3">
      <c r="A43" s="19">
        <v>29</v>
      </c>
      <c r="B43" s="14" t="s">
        <v>75</v>
      </c>
      <c r="C43" s="14" t="s">
        <v>40</v>
      </c>
      <c r="D43" s="15">
        <v>1974</v>
      </c>
      <c r="E43" s="16">
        <v>174.3</v>
      </c>
      <c r="F43" s="17">
        <v>7</v>
      </c>
      <c r="G43" s="19">
        <v>3</v>
      </c>
      <c r="H43" s="3"/>
      <c r="I43" s="3"/>
    </row>
    <row r="44" spans="1:9" ht="20.25" x14ac:dyDescent="0.3">
      <c r="A44" s="19">
        <v>30</v>
      </c>
      <c r="B44" s="14" t="s">
        <v>75</v>
      </c>
      <c r="C44" s="14" t="s">
        <v>41</v>
      </c>
      <c r="D44" s="15">
        <v>1972</v>
      </c>
      <c r="E44" s="16">
        <v>294</v>
      </c>
      <c r="F44" s="17">
        <v>8</v>
      </c>
      <c r="G44" s="19">
        <v>4</v>
      </c>
      <c r="H44" s="3"/>
      <c r="I44" s="3"/>
    </row>
    <row r="45" spans="1:9" ht="20.25" x14ac:dyDescent="0.3">
      <c r="A45" s="19">
        <v>31</v>
      </c>
      <c r="B45" s="14" t="s">
        <v>75</v>
      </c>
      <c r="C45" s="14" t="s">
        <v>42</v>
      </c>
      <c r="D45" s="15">
        <v>1974</v>
      </c>
      <c r="E45" s="16">
        <v>76.8</v>
      </c>
      <c r="F45" s="17">
        <v>2</v>
      </c>
      <c r="G45" s="19">
        <v>2</v>
      </c>
      <c r="H45" s="3"/>
      <c r="I45" s="3"/>
    </row>
    <row r="46" spans="1:9" ht="20.25" x14ac:dyDescent="0.3">
      <c r="A46" s="19">
        <v>32</v>
      </c>
      <c r="B46" s="14" t="s">
        <v>75</v>
      </c>
      <c r="C46" s="14" t="s">
        <v>43</v>
      </c>
      <c r="D46" s="15">
        <v>1978</v>
      </c>
      <c r="E46" s="16">
        <v>232.6</v>
      </c>
      <c r="F46" s="17">
        <v>7</v>
      </c>
      <c r="G46" s="19">
        <v>5</v>
      </c>
      <c r="H46" s="3"/>
      <c r="I46" s="3"/>
    </row>
    <row r="47" spans="1:9" ht="20.25" x14ac:dyDescent="0.3">
      <c r="A47" s="19">
        <v>33</v>
      </c>
      <c r="B47" s="14" t="s">
        <v>75</v>
      </c>
      <c r="C47" s="14" t="s">
        <v>44</v>
      </c>
      <c r="D47" s="15">
        <v>1972</v>
      </c>
      <c r="E47" s="16">
        <v>67.599999999999994</v>
      </c>
      <c r="F47" s="17">
        <v>5</v>
      </c>
      <c r="G47" s="19">
        <v>2</v>
      </c>
      <c r="H47" s="3"/>
      <c r="I47" s="3"/>
    </row>
    <row r="48" spans="1:9" ht="20.25" x14ac:dyDescent="0.3">
      <c r="A48" s="19">
        <v>34</v>
      </c>
      <c r="B48" s="14" t="s">
        <v>75</v>
      </c>
      <c r="C48" s="14" t="s">
        <v>45</v>
      </c>
      <c r="D48" s="15">
        <v>1983</v>
      </c>
      <c r="E48" s="16">
        <v>524.79999999999995</v>
      </c>
      <c r="F48" s="17">
        <v>25</v>
      </c>
      <c r="G48" s="19">
        <v>11</v>
      </c>
      <c r="H48" s="3"/>
      <c r="I48" s="3"/>
    </row>
    <row r="49" spans="1:9" ht="20.25" x14ac:dyDescent="0.3">
      <c r="A49" s="19">
        <v>35</v>
      </c>
      <c r="B49" s="14" t="s">
        <v>75</v>
      </c>
      <c r="C49" s="14" t="s">
        <v>46</v>
      </c>
      <c r="D49" s="15">
        <v>1957</v>
      </c>
      <c r="E49" s="16">
        <v>1239</v>
      </c>
      <c r="F49" s="17">
        <v>40</v>
      </c>
      <c r="G49" s="19">
        <v>17</v>
      </c>
      <c r="H49" s="3"/>
      <c r="I49" s="3"/>
    </row>
    <row r="50" spans="1:9" ht="20.25" x14ac:dyDescent="0.3">
      <c r="A50" s="19">
        <v>36</v>
      </c>
      <c r="B50" s="14" t="s">
        <v>75</v>
      </c>
      <c r="C50" s="14" t="s">
        <v>47</v>
      </c>
      <c r="D50" s="15">
        <v>1957</v>
      </c>
      <c r="E50" s="16">
        <v>1311.2</v>
      </c>
      <c r="F50" s="17">
        <v>38</v>
      </c>
      <c r="G50" s="19">
        <v>17</v>
      </c>
      <c r="H50" s="3"/>
      <c r="I50" s="3"/>
    </row>
    <row r="51" spans="1:9" ht="20.25" x14ac:dyDescent="0.3">
      <c r="A51" s="19">
        <v>37</v>
      </c>
      <c r="B51" s="14" t="s">
        <v>75</v>
      </c>
      <c r="C51" s="14" t="s">
        <v>48</v>
      </c>
      <c r="D51" s="15">
        <v>1957</v>
      </c>
      <c r="E51" s="16">
        <v>733.6</v>
      </c>
      <c r="F51" s="17">
        <v>21</v>
      </c>
      <c r="G51" s="19">
        <v>10</v>
      </c>
      <c r="H51" s="3"/>
      <c r="I51" s="3"/>
    </row>
    <row r="52" spans="1:9" ht="20.25" x14ac:dyDescent="0.3">
      <c r="A52" s="19">
        <v>38</v>
      </c>
      <c r="B52" s="14" t="s">
        <v>75</v>
      </c>
      <c r="C52" s="14" t="s">
        <v>49</v>
      </c>
      <c r="D52" s="15">
        <v>1953</v>
      </c>
      <c r="E52" s="16">
        <v>804.3</v>
      </c>
      <c r="F52" s="17">
        <v>23</v>
      </c>
      <c r="G52" s="19">
        <v>12</v>
      </c>
      <c r="H52" s="3"/>
      <c r="I52" s="3"/>
    </row>
    <row r="53" spans="1:9" ht="20.25" x14ac:dyDescent="0.3">
      <c r="A53" s="19">
        <v>39</v>
      </c>
      <c r="B53" s="14" t="s">
        <v>75</v>
      </c>
      <c r="C53" s="14" t="s">
        <v>50</v>
      </c>
      <c r="D53" s="15">
        <v>1953</v>
      </c>
      <c r="E53" s="16">
        <v>396.9</v>
      </c>
      <c r="F53" s="17">
        <v>9</v>
      </c>
      <c r="G53" s="19">
        <v>6</v>
      </c>
      <c r="H53" s="3"/>
      <c r="I53" s="3"/>
    </row>
    <row r="54" spans="1:9" ht="20.25" x14ac:dyDescent="0.3">
      <c r="A54" s="19">
        <v>40</v>
      </c>
      <c r="B54" s="14" t="s">
        <v>75</v>
      </c>
      <c r="C54" s="14" t="s">
        <v>51</v>
      </c>
      <c r="D54" s="15">
        <v>1954</v>
      </c>
      <c r="E54" s="16">
        <v>1364.6</v>
      </c>
      <c r="F54" s="17">
        <v>35</v>
      </c>
      <c r="G54" s="19">
        <v>18</v>
      </c>
      <c r="H54" s="3"/>
      <c r="I54" s="3"/>
    </row>
    <row r="55" spans="1:9" ht="20.25" x14ac:dyDescent="0.3">
      <c r="A55" s="19">
        <v>41</v>
      </c>
      <c r="B55" s="14" t="s">
        <v>75</v>
      </c>
      <c r="C55" s="14" t="s">
        <v>52</v>
      </c>
      <c r="D55" s="15">
        <v>1957</v>
      </c>
      <c r="E55" s="16">
        <v>1366.6</v>
      </c>
      <c r="F55" s="17">
        <v>37</v>
      </c>
      <c r="G55" s="19">
        <v>27</v>
      </c>
      <c r="H55" s="3"/>
      <c r="I55" s="3"/>
    </row>
    <row r="56" spans="1:9" ht="20.25" x14ac:dyDescent="0.3">
      <c r="A56" s="19">
        <v>42</v>
      </c>
      <c r="B56" s="14" t="s">
        <v>75</v>
      </c>
      <c r="C56" s="14" t="s">
        <v>53</v>
      </c>
      <c r="D56" s="15">
        <v>1957</v>
      </c>
      <c r="E56" s="16">
        <v>1327.7</v>
      </c>
      <c r="F56" s="17">
        <v>33</v>
      </c>
      <c r="G56" s="19">
        <v>21</v>
      </c>
      <c r="H56" s="3"/>
      <c r="I56" s="3"/>
    </row>
    <row r="57" spans="1:9" ht="20.25" x14ac:dyDescent="0.3">
      <c r="A57" s="19">
        <v>43</v>
      </c>
      <c r="B57" s="14" t="s">
        <v>75</v>
      </c>
      <c r="C57" s="14" t="s">
        <v>54</v>
      </c>
      <c r="D57" s="15">
        <v>1955</v>
      </c>
      <c r="E57" s="16">
        <v>583.20000000000005</v>
      </c>
      <c r="F57" s="17">
        <v>19</v>
      </c>
      <c r="G57" s="19">
        <v>8</v>
      </c>
      <c r="H57" s="3"/>
      <c r="I57" s="3"/>
    </row>
    <row r="58" spans="1:9" ht="20.25" x14ac:dyDescent="0.3">
      <c r="A58" s="19">
        <v>44</v>
      </c>
      <c r="B58" s="14" t="s">
        <v>75</v>
      </c>
      <c r="C58" s="14" t="s">
        <v>55</v>
      </c>
      <c r="D58" s="15">
        <v>1957</v>
      </c>
      <c r="E58" s="16">
        <v>516.70000000000005</v>
      </c>
      <c r="F58" s="17">
        <v>20</v>
      </c>
      <c r="G58" s="19">
        <v>8</v>
      </c>
      <c r="H58" s="3"/>
      <c r="I58" s="3"/>
    </row>
    <row r="59" spans="1:9" ht="20.25" x14ac:dyDescent="0.3">
      <c r="A59" s="19">
        <v>45</v>
      </c>
      <c r="B59" s="14" t="s">
        <v>75</v>
      </c>
      <c r="C59" s="14" t="s">
        <v>56</v>
      </c>
      <c r="D59" s="15">
        <v>1900</v>
      </c>
      <c r="E59" s="16">
        <v>220.9</v>
      </c>
      <c r="F59" s="17">
        <v>7</v>
      </c>
      <c r="G59" s="19">
        <v>4</v>
      </c>
      <c r="H59" s="3"/>
      <c r="I59" s="3"/>
    </row>
    <row r="60" spans="1:9" ht="20.25" x14ac:dyDescent="0.3">
      <c r="A60" s="19">
        <v>46</v>
      </c>
      <c r="B60" s="14" t="s">
        <v>75</v>
      </c>
      <c r="C60" s="14" t="s">
        <v>57</v>
      </c>
      <c r="D60" s="15">
        <v>1917</v>
      </c>
      <c r="E60" s="16">
        <v>52.4</v>
      </c>
      <c r="F60" s="17">
        <v>3</v>
      </c>
      <c r="G60" s="19">
        <v>2</v>
      </c>
      <c r="H60" s="3"/>
      <c r="I60" s="3"/>
    </row>
    <row r="61" spans="1:9" ht="20.25" x14ac:dyDescent="0.3">
      <c r="A61" s="19">
        <v>47</v>
      </c>
      <c r="B61" s="14" t="s">
        <v>75</v>
      </c>
      <c r="C61" s="14" t="s">
        <v>58</v>
      </c>
      <c r="D61" s="15">
        <v>1962</v>
      </c>
      <c r="E61" s="16">
        <v>2460.6</v>
      </c>
      <c r="F61" s="17">
        <v>88</v>
      </c>
      <c r="G61" s="19">
        <v>62</v>
      </c>
      <c r="H61" s="3"/>
      <c r="I61" s="3"/>
    </row>
    <row r="62" spans="1:9" ht="20.25" x14ac:dyDescent="0.3">
      <c r="A62" s="19">
        <v>48</v>
      </c>
      <c r="B62" s="14" t="s">
        <v>75</v>
      </c>
      <c r="C62" s="14" t="s">
        <v>59</v>
      </c>
      <c r="D62" s="15">
        <v>1960</v>
      </c>
      <c r="E62" s="16">
        <v>175.7</v>
      </c>
      <c r="F62" s="17">
        <v>7</v>
      </c>
      <c r="G62" s="19">
        <v>5</v>
      </c>
      <c r="H62" s="3"/>
      <c r="I62" s="3"/>
    </row>
    <row r="63" spans="1:9" ht="20.25" x14ac:dyDescent="0.3">
      <c r="A63" s="19">
        <v>49</v>
      </c>
      <c r="B63" s="14" t="s">
        <v>75</v>
      </c>
      <c r="C63" s="14" t="s">
        <v>60</v>
      </c>
      <c r="D63" s="15">
        <v>1964</v>
      </c>
      <c r="E63" s="16">
        <v>625.70000000000005</v>
      </c>
      <c r="F63" s="17">
        <v>28</v>
      </c>
      <c r="G63" s="19">
        <v>16</v>
      </c>
      <c r="H63" s="3"/>
      <c r="I63" s="3"/>
    </row>
    <row r="64" spans="1:9" ht="20.25" x14ac:dyDescent="0.3">
      <c r="A64" s="19">
        <v>50</v>
      </c>
      <c r="B64" s="14" t="s">
        <v>75</v>
      </c>
      <c r="C64" s="14" t="s">
        <v>61</v>
      </c>
      <c r="D64" s="15">
        <v>1960</v>
      </c>
      <c r="E64" s="16">
        <v>194</v>
      </c>
      <c r="F64" s="17">
        <v>10</v>
      </c>
      <c r="G64" s="19">
        <v>6</v>
      </c>
      <c r="H64" s="3"/>
      <c r="I64" s="3"/>
    </row>
    <row r="65" spans="1:9" ht="20.25" x14ac:dyDescent="0.3">
      <c r="A65" s="19">
        <v>51</v>
      </c>
      <c r="B65" s="14" t="s">
        <v>75</v>
      </c>
      <c r="C65" s="14" t="s">
        <v>62</v>
      </c>
      <c r="D65" s="15">
        <v>1963</v>
      </c>
      <c r="E65" s="16">
        <v>325.10000000000002</v>
      </c>
      <c r="F65" s="17">
        <v>15</v>
      </c>
      <c r="G65" s="19">
        <v>9</v>
      </c>
      <c r="H65" s="3"/>
      <c r="I65" s="3"/>
    </row>
    <row r="66" spans="1:9" ht="20.25" x14ac:dyDescent="0.3">
      <c r="A66" s="19">
        <v>52</v>
      </c>
      <c r="B66" s="14" t="s">
        <v>75</v>
      </c>
      <c r="C66" s="14" t="s">
        <v>63</v>
      </c>
      <c r="D66" s="15">
        <v>1960</v>
      </c>
      <c r="E66" s="16">
        <v>198.9</v>
      </c>
      <c r="F66" s="17">
        <v>7</v>
      </c>
      <c r="G66" s="19">
        <v>6</v>
      </c>
      <c r="H66" s="3"/>
      <c r="I66" s="3"/>
    </row>
    <row r="67" spans="1:9" ht="20.25" x14ac:dyDescent="0.3">
      <c r="A67" s="19">
        <v>53</v>
      </c>
      <c r="B67" s="14" t="s">
        <v>75</v>
      </c>
      <c r="C67" s="14" t="s">
        <v>64</v>
      </c>
      <c r="D67" s="15">
        <v>1967</v>
      </c>
      <c r="E67" s="16">
        <v>304.89999999999998</v>
      </c>
      <c r="F67" s="17">
        <v>10</v>
      </c>
      <c r="G67" s="19">
        <v>8</v>
      </c>
      <c r="H67" s="3"/>
      <c r="I67" s="3"/>
    </row>
    <row r="68" spans="1:9" ht="20.25" x14ac:dyDescent="0.3">
      <c r="A68" s="19">
        <v>54</v>
      </c>
      <c r="B68" s="14" t="s">
        <v>75</v>
      </c>
      <c r="C68" s="14" t="s">
        <v>65</v>
      </c>
      <c r="D68" s="15">
        <v>1961</v>
      </c>
      <c r="E68" s="16">
        <v>311.5</v>
      </c>
      <c r="F68" s="17">
        <v>12</v>
      </c>
      <c r="G68" s="19">
        <v>6</v>
      </c>
      <c r="H68" s="3"/>
      <c r="I68" s="3"/>
    </row>
    <row r="69" spans="1:9" ht="20.25" x14ac:dyDescent="0.3">
      <c r="A69" s="19">
        <v>55</v>
      </c>
      <c r="B69" s="14" t="s">
        <v>75</v>
      </c>
      <c r="C69" s="14" t="s">
        <v>66</v>
      </c>
      <c r="D69" s="15">
        <v>1961</v>
      </c>
      <c r="E69" s="16">
        <v>161.5</v>
      </c>
      <c r="F69" s="17">
        <v>6</v>
      </c>
      <c r="G69" s="19">
        <v>6</v>
      </c>
      <c r="H69" s="3"/>
      <c r="I69" s="3"/>
    </row>
    <row r="70" spans="1:9" ht="20.25" x14ac:dyDescent="0.3">
      <c r="A70" s="19">
        <v>56</v>
      </c>
      <c r="B70" s="14" t="s">
        <v>76</v>
      </c>
      <c r="C70" s="14" t="s">
        <v>67</v>
      </c>
      <c r="D70" s="15">
        <v>1951</v>
      </c>
      <c r="E70" s="16">
        <v>196.2</v>
      </c>
      <c r="F70" s="17">
        <v>9</v>
      </c>
      <c r="G70" s="19">
        <v>4</v>
      </c>
      <c r="H70" s="3"/>
      <c r="I70" s="3"/>
    </row>
    <row r="71" spans="1:9" ht="20.25" x14ac:dyDescent="0.3">
      <c r="A71" s="19">
        <v>57</v>
      </c>
      <c r="B71" s="14" t="s">
        <v>76</v>
      </c>
      <c r="C71" s="14" t="s">
        <v>68</v>
      </c>
      <c r="D71" s="15">
        <v>1949</v>
      </c>
      <c r="E71" s="16">
        <v>143</v>
      </c>
      <c r="F71" s="17">
        <v>6</v>
      </c>
      <c r="G71" s="19">
        <v>3</v>
      </c>
      <c r="H71" s="3"/>
      <c r="I71" s="3"/>
    </row>
    <row r="72" spans="1:9" ht="45.75" customHeight="1" x14ac:dyDescent="0.3">
      <c r="A72" s="5"/>
      <c r="B72" s="5"/>
      <c r="C72" s="5"/>
      <c r="D72" s="6"/>
      <c r="E72" s="7"/>
      <c r="F72" s="8"/>
      <c r="G72" s="8"/>
      <c r="H72" s="3"/>
      <c r="I72" s="3"/>
    </row>
    <row r="73" spans="1:9" ht="27.75" customHeight="1" x14ac:dyDescent="0.3">
      <c r="A73" s="5"/>
      <c r="B73" s="20" t="s">
        <v>74</v>
      </c>
      <c r="C73" s="5"/>
      <c r="D73" s="6"/>
      <c r="E73" s="7"/>
      <c r="F73" s="8"/>
      <c r="G73" s="8"/>
      <c r="H73" s="3"/>
      <c r="I73" s="3"/>
    </row>
    <row r="74" spans="1:9" ht="18" customHeight="1" x14ac:dyDescent="0.3">
      <c r="A74" s="24"/>
      <c r="B74" s="24"/>
      <c r="C74" s="24"/>
      <c r="D74" s="9"/>
      <c r="H74"/>
      <c r="I74"/>
    </row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G1"/>
    <mergeCell ref="D4:G4"/>
    <mergeCell ref="E2:G2"/>
    <mergeCell ref="E3:G3"/>
    <mergeCell ref="A74:C74"/>
    <mergeCell ref="A5:G5"/>
    <mergeCell ref="A7:A9"/>
    <mergeCell ref="B7:B9"/>
    <mergeCell ref="C7:C9"/>
    <mergeCell ref="D7:D8"/>
    <mergeCell ref="E7:G8"/>
    <mergeCell ref="A11:C11"/>
    <mergeCell ref="A12:C12"/>
    <mergeCell ref="A13:C13"/>
    <mergeCell ref="A14:C14"/>
  </mergeCells>
  <pageMargins left="0.23611111111110999" right="0.23611111111110999" top="0.74791666666667" bottom="0.74791666666667" header="0.51180555555554996" footer="0.51180555555554996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ЭВМ оператор</cp:lastModifiedBy>
  <cp:lastPrinted>2025-04-01T12:40:05Z</cp:lastPrinted>
  <dcterms:created xsi:type="dcterms:W3CDTF">2021-04-29T15:00:30Z</dcterms:created>
  <dcterms:modified xsi:type="dcterms:W3CDTF">2025-04-01T12:40:06Z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