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45" windowWidth="14805" windowHeight="7770"/>
  </bookViews>
  <sheets>
    <sheet name="2025" sheetId="1" r:id="rId1"/>
  </sheets>
  <definedNames>
    <definedName name="_xlnm.Print_Titles" localSheetId="0">'2025'!$6:$7</definedName>
    <definedName name="_xlnm.Print_Area" localSheetId="0">'2025'!$A$1:$T$15</definedName>
  </definedNames>
  <calcPr calcId="144525"/>
</workbook>
</file>

<file path=xl/calcChain.xml><?xml version="1.0" encoding="utf-8"?>
<calcChain xmlns="http://schemas.openxmlformats.org/spreadsheetml/2006/main">
  <c r="F8" i="1" l="1"/>
  <c r="E12" i="1" l="1"/>
  <c r="E13" i="1"/>
  <c r="G8" i="1" l="1"/>
  <c r="H8" i="1"/>
  <c r="I8" i="1"/>
  <c r="K8" i="1"/>
  <c r="L8" i="1"/>
  <c r="M8" i="1"/>
  <c r="N8" i="1"/>
  <c r="O8" i="1"/>
  <c r="P8" i="1"/>
  <c r="Q8" i="1"/>
  <c r="R8" i="1"/>
  <c r="T8" i="1" l="1"/>
  <c r="S8" i="1"/>
  <c r="J8" i="1"/>
  <c r="E10" i="1" l="1"/>
  <c r="E11" i="1" l="1"/>
  <c r="E8" i="1" s="1"/>
</calcChain>
</file>

<file path=xl/sharedStrings.xml><?xml version="1.0" encoding="utf-8"?>
<sst xmlns="http://schemas.openxmlformats.org/spreadsheetml/2006/main" count="41" uniqueCount="38">
  <si>
    <t>ВСЕГО</t>
  </si>
  <si>
    <t>в том числе:</t>
  </si>
  <si>
    <t xml:space="preserve">      </t>
  </si>
  <si>
    <t>Целевая статья</t>
  </si>
  <si>
    <t>0502</t>
  </si>
  <si>
    <t>500</t>
  </si>
  <si>
    <t>0409</t>
  </si>
  <si>
    <t xml:space="preserve">Группы видов  расходов </t>
  </si>
  <si>
    <t>Раздел подраздел</t>
  </si>
  <si>
    <t>Верно:</t>
  </si>
  <si>
    <t>1403</t>
  </si>
  <si>
    <t>21200Б1110</t>
  </si>
  <si>
    <t>14600S1180</t>
  </si>
  <si>
    <t>21200Д0030</t>
  </si>
  <si>
    <t>МО "Сельское поселение село Садовое Ахтубинского муниципального района Астраханской области"</t>
  </si>
  <si>
    <t>МО "Сельское поселение Капустиноярский сельсовет Ахтубинского муниципального района Астраханской области"</t>
  </si>
  <si>
    <t>МО "Сельское поселение Пологозаймищенский сельсовет Ахтубинского муниципального района Астраханской области"</t>
  </si>
  <si>
    <t>МО "Сельское поселение Покровский сельсовет Ахтубинского муниципального района Астраханской области"</t>
  </si>
  <si>
    <t>МО "Городское поселение город Ахтубинск Ахтубинского муниципального района Астраханской области"</t>
  </si>
  <si>
    <t>МО "Сельское поселение Успенский сельсовет Ахтубинского муниципального района Астраханской области"</t>
  </si>
  <si>
    <t>МО "Сельское поселение Батаевский сельсовет Ахтубинского муниципального района Астраханской области"</t>
  </si>
  <si>
    <t>МО "Сельское поселение село Ново-Николаевка Ахтубинского муниципального района Астраханской области"</t>
  </si>
  <si>
    <t>МО "Сельское поселение село Болхуны Ахтубинского муниципального района Астраханской области"</t>
  </si>
  <si>
    <t>МО "Сельское поселение Сокрутовский сельсовет Ахтубинского муниципального района Астраханской области"</t>
  </si>
  <si>
    <t>МО "Сельское поселение село Пироговка Ахтубинского муниципального района Астраханской области"</t>
  </si>
  <si>
    <t>МО "Сельское поселение Золотухинский сельсовет Ахтубинского муниципального района Астраханской области"</t>
  </si>
  <si>
    <t>МО "Сельское поселение Удаченский сельсовет Ахтубинского муниципального района Астраханской области"</t>
  </si>
  <si>
    <t>МО "Городское поселение поселок  Верхний Баскунчак Ахтубинского муниципального района Астраханской области"</t>
  </si>
  <si>
    <t>МО "Городское поселение поселок  Нижний Баскунчак Ахтубинского муниципального района Астраханской области"</t>
  </si>
  <si>
    <t>Вид межбюджетного трансферта</t>
  </si>
  <si>
    <t>Иные межбюджетные трансферты из бюджета МО "Ахтубинский муниципальный район Астраханской области" на финансовое обеспечение  вопросов местного значения сельских поселений Ахтубинского района, связанных с формированием бюджетной отчетности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</si>
  <si>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реализацию мероприятий по поставке жидкого топлива (мазута) на очередной отопительный сезон в рамках подпрограммы «Повышение энергетической эффективности на территории городских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</si>
  <si>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</si>
  <si>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софинансирование расходных обязательств, возникающих при выполнении полномочий органов местного самоуправления поселений по вопросам местного значения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</si>
  <si>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Распределение иных межбюджетных трансфертов бюджетам поселений на 2025 год</t>
  </si>
  <si>
    <t>17400SД040</t>
  </si>
  <si>
    <t xml:space="preserve">Приложение № 8                                                                                               к решению Совета                                                           муниципального образования                                           «Ахтубинский муниципальный район                                Астраханской области»                                                                            от                №   </t>
  </si>
  <si>
    <t>рубли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</si>
</sst>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3" x14ac:knownFonts="1">
    <font>
      <sz val="11"/>
      <color theme="1"/>
      <name val="Calibri"/>
      <family val="2"/>
      <scheme val="minor"/>
    </font>
    <font>
      <sz val="11"/>
      <color theme="1"/>
      <name val="Calibri"/>
      <family val="2"/>
      <scheme val="minor"/>
    </font>
    <font>
      <sz val="11"/>
      <color rgb="FFFF0000"/>
      <name val="Calibri"/>
      <family val="2"/>
      <charset val="204"/>
      <scheme val="minor"/>
    </font>
    <font>
      <sz val="11"/>
      <color rgb="FFFF0000"/>
      <name val="Calibri"/>
      <family val="2"/>
      <scheme val="minor"/>
    </font>
    <font>
      <sz val="12"/>
      <color rgb="FFFF0000"/>
      <name val="Times New Roman"/>
      <family val="1"/>
      <charset val="204"/>
    </font>
    <font>
      <sz val="10"/>
      <color rgb="FFFF0000"/>
      <name val="Times New Roman"/>
      <family val="1"/>
      <charset val="204"/>
    </font>
    <font>
      <sz val="9"/>
      <color rgb="FFFF0000"/>
      <name val="Times New Roman"/>
      <family val="1"/>
      <charset val="204"/>
    </font>
    <font>
      <sz val="11"/>
      <color rgb="FFFF0000"/>
      <name val="Times New Roman"/>
      <family val="1"/>
      <charset val="204"/>
    </font>
    <font>
      <sz val="12"/>
      <name val="Times New Roman"/>
      <family val="1"/>
      <charset val="204"/>
    </font>
    <font>
      <sz val="10"/>
      <name val="Times New Roman"/>
      <family val="1"/>
      <charset val="204"/>
    </font>
    <font>
      <sz val="11"/>
      <name val="Times New Roman"/>
      <family val="1"/>
      <charset val="204"/>
    </font>
    <font>
      <sz val="16"/>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2" fillId="0" borderId="0" xfId="0" applyFont="1" applyFill="1" applyAlignment="1">
      <alignment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2" borderId="0" xfId="0" applyFont="1" applyFill="1"/>
    <xf numFmtId="0" fontId="3" fillId="0" borderId="0" xfId="0" applyFont="1" applyFill="1"/>
    <xf numFmtId="0" fontId="3" fillId="0" borderId="0" xfId="0" applyFont="1" applyFill="1" applyAlignment="1">
      <alignment horizontal="center" wrapText="1"/>
    </xf>
    <xf numFmtId="0" fontId="2" fillId="0" borderId="0" xfId="0" applyFont="1" applyFill="1" applyAlignment="1">
      <alignment vertical="center" wrapText="1"/>
    </xf>
    <xf numFmtId="0" fontId="2" fillId="2" borderId="0" xfId="0" applyFont="1" applyFill="1" applyAlignment="1">
      <alignment vertical="center"/>
    </xf>
    <xf numFmtId="0" fontId="2" fillId="0" borderId="0" xfId="0" applyFont="1" applyFill="1" applyBorder="1" applyAlignment="1">
      <alignment vertical="center"/>
    </xf>
    <xf numFmtId="0" fontId="6" fillId="0" borderId="0" xfId="0" applyFont="1" applyFill="1"/>
    <xf numFmtId="0" fontId="6" fillId="0" borderId="0" xfId="0" applyFont="1" applyFill="1" applyAlignment="1"/>
    <xf numFmtId="0" fontId="6" fillId="0" borderId="0" xfId="0" applyFont="1" applyFill="1" applyAlignment="1">
      <alignment horizontal="left"/>
    </xf>
    <xf numFmtId="164" fontId="3" fillId="0" borderId="0" xfId="0" applyNumberFormat="1" applyFont="1" applyFill="1" applyAlignment="1"/>
    <xf numFmtId="0" fontId="3" fillId="0" borderId="0" xfId="0" applyFont="1" applyFill="1" applyAlignment="1"/>
    <xf numFmtId="0" fontId="3" fillId="2" borderId="0" xfId="0" applyFont="1" applyFill="1" applyAlignment="1"/>
    <xf numFmtId="4" fontId="4" fillId="0" borderId="0" xfId="0" applyNumberFormat="1" applyFont="1" applyFill="1" applyBorder="1" applyAlignment="1">
      <alignment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 fontId="7" fillId="2" borderId="0" xfId="1" applyNumberFormat="1" applyFont="1" applyFill="1" applyBorder="1" applyAlignment="1">
      <alignment horizontal="center" vertical="center"/>
    </xf>
    <xf numFmtId="4" fontId="5" fillId="0" borderId="0" xfId="1" applyNumberFormat="1"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4" fontId="3" fillId="2" borderId="0" xfId="0" applyNumberFormat="1" applyFont="1" applyFill="1"/>
    <xf numFmtId="4" fontId="3" fillId="2" borderId="0" xfId="0" applyNumberFormat="1" applyFont="1" applyFill="1" applyAlignment="1">
      <alignment horizontal="center"/>
    </xf>
    <xf numFmtId="4" fontId="10" fillId="0" borderId="1" xfId="0" applyNumberFormat="1" applyFont="1" applyBorder="1" applyAlignment="1">
      <alignment horizontal="center" vertical="center" textRotation="90" wrapText="1"/>
    </xf>
    <xf numFmtId="4" fontId="10" fillId="0" borderId="1" xfId="0" applyNumberFormat="1" applyFont="1" applyFill="1" applyBorder="1" applyAlignment="1">
      <alignment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4" fontId="10" fillId="2" borderId="1" xfId="1" applyNumberFormat="1" applyFont="1" applyFill="1" applyBorder="1" applyAlignment="1">
      <alignment horizontal="center" vertical="center"/>
    </xf>
    <xf numFmtId="4" fontId="10" fillId="0" borderId="1" xfId="1" applyNumberFormat="1"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wrapText="1"/>
    </xf>
    <xf numFmtId="0" fontId="10" fillId="0" borderId="1" xfId="0" applyFont="1" applyFill="1" applyBorder="1" applyAlignment="1">
      <alignment horizontal="center" vertical="center" wrapText="1"/>
    </xf>
    <xf numFmtId="4" fontId="5" fillId="0" borderId="1" xfId="1" applyNumberFormat="1" applyFont="1" applyFill="1" applyBorder="1" applyAlignment="1">
      <alignment horizontal="center" vertical="center"/>
    </xf>
    <xf numFmtId="4" fontId="9" fillId="2" borderId="1" xfId="1"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4" fontId="8" fillId="0" borderId="1" xfId="0" applyNumberFormat="1" applyFont="1" applyFill="1" applyBorder="1" applyAlignment="1">
      <alignment vertical="center" wrapText="1"/>
    </xf>
    <xf numFmtId="4" fontId="8" fillId="0" borderId="2" xfId="0" applyNumberFormat="1" applyFont="1" applyFill="1" applyBorder="1" applyAlignment="1">
      <alignment vertical="center" wrapText="1"/>
    </xf>
    <xf numFmtId="0" fontId="12" fillId="0" borderId="0" xfId="0" applyFont="1" applyFill="1" applyAlignment="1">
      <alignment horizontal="right" wrapText="1"/>
    </xf>
    <xf numFmtId="0" fontId="2" fillId="0" borderId="0" xfId="0" applyFont="1" applyFill="1" applyAlignment="1">
      <alignment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0" xfId="0" applyFont="1" applyFill="1" applyAlignment="1">
      <alignment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2" fillId="0" borderId="0" xfId="0" applyFont="1" applyFill="1" applyBorder="1" applyAlignment="1">
      <alignment vertical="center"/>
    </xf>
    <xf numFmtId="49" fontId="9" fillId="0" borderId="1"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E9" zoomScale="110" zoomScaleNormal="110" zoomScaleSheetLayoutView="100" workbookViewId="0">
      <selection activeCell="N12" sqref="N12"/>
    </sheetView>
  </sheetViews>
  <sheetFormatPr defaultColWidth="8.85546875" defaultRowHeight="15" x14ac:dyDescent="0.25"/>
  <cols>
    <col min="1" max="1" width="63.140625" style="5" customWidth="1"/>
    <col min="2" max="2" width="10.140625" style="21" customWidth="1"/>
    <col min="3" max="3" width="12.7109375" style="22" customWidth="1"/>
    <col min="4" max="4" width="8.7109375" style="22" customWidth="1"/>
    <col min="5" max="5" width="14.7109375" style="4" customWidth="1"/>
    <col min="6" max="6" width="12.42578125" style="5" customWidth="1"/>
    <col min="7" max="7" width="12.7109375" style="5" customWidth="1"/>
    <col min="8" max="8" width="11.7109375" style="5" customWidth="1"/>
    <col min="9" max="9" width="11" style="5" customWidth="1"/>
    <col min="10" max="10" width="13.28515625" style="5" customWidth="1"/>
    <col min="11" max="12" width="12.28515625" style="5" customWidth="1"/>
    <col min="13" max="13" width="12.42578125" style="5" customWidth="1"/>
    <col min="14" max="14" width="12.28515625" style="5" customWidth="1"/>
    <col min="15" max="15" width="12.7109375" style="5" customWidth="1"/>
    <col min="16" max="16" width="12" style="5" customWidth="1"/>
    <col min="17" max="17" width="11.85546875" style="5" customWidth="1"/>
    <col min="18" max="18" width="13.85546875" style="5" customWidth="1"/>
    <col min="19" max="19" width="13.28515625" style="5" customWidth="1"/>
    <col min="20" max="20" width="15.7109375" style="5" customWidth="1"/>
    <col min="21" max="21" width="17.28515625" style="5" customWidth="1"/>
    <col min="22" max="16384" width="8.85546875" style="5"/>
  </cols>
  <sheetData>
    <row r="1" spans="1:26" ht="25.9" customHeight="1" x14ac:dyDescent="0.25">
      <c r="A1" s="1"/>
      <c r="B1" s="2"/>
      <c r="C1" s="3"/>
      <c r="D1" s="3"/>
      <c r="P1" s="41" t="s">
        <v>36</v>
      </c>
      <c r="Q1" s="41"/>
      <c r="R1" s="41"/>
      <c r="S1" s="41"/>
      <c r="T1" s="41"/>
    </row>
    <row r="2" spans="1:26" ht="88.5" customHeight="1" x14ac:dyDescent="0.25">
      <c r="A2" s="1"/>
      <c r="B2" s="2"/>
      <c r="C2" s="3"/>
      <c r="D2" s="3"/>
      <c r="P2" s="41"/>
      <c r="Q2" s="41"/>
      <c r="R2" s="41"/>
      <c r="S2" s="41"/>
      <c r="T2" s="41"/>
    </row>
    <row r="3" spans="1:26" ht="16.5" customHeight="1" x14ac:dyDescent="0.25">
      <c r="A3" s="1"/>
      <c r="B3" s="2"/>
      <c r="C3" s="3"/>
      <c r="D3" s="3"/>
      <c r="R3" s="6"/>
      <c r="S3" s="6"/>
      <c r="T3" s="6"/>
    </row>
    <row r="4" spans="1:26" ht="42" customHeight="1" x14ac:dyDescent="0.25">
      <c r="A4" s="47" t="s">
        <v>34</v>
      </c>
      <c r="B4" s="47"/>
      <c r="C4" s="47"/>
      <c r="D4" s="47"/>
      <c r="E4" s="48"/>
      <c r="F4" s="48"/>
      <c r="G4" s="48"/>
      <c r="H4" s="48"/>
      <c r="I4" s="48"/>
      <c r="J4" s="48"/>
      <c r="K4" s="48"/>
      <c r="L4" s="48"/>
      <c r="M4" s="48"/>
      <c r="N4" s="48"/>
      <c r="O4" s="48"/>
      <c r="P4" s="48"/>
      <c r="Q4" s="48"/>
      <c r="R4" s="48"/>
      <c r="S4" s="48"/>
      <c r="T4" s="48"/>
      <c r="U4" s="7"/>
      <c r="V4" s="7"/>
      <c r="W4" s="7"/>
      <c r="X4" s="1"/>
      <c r="Y4" s="1"/>
    </row>
    <row r="5" spans="1:26" ht="15.75" x14ac:dyDescent="0.25">
      <c r="A5" s="1"/>
      <c r="B5" s="2"/>
      <c r="C5" s="3"/>
      <c r="D5" s="3"/>
      <c r="E5" s="8"/>
      <c r="F5" s="49"/>
      <c r="G5" s="49"/>
      <c r="H5" s="49"/>
      <c r="I5" s="49"/>
      <c r="J5" s="49"/>
      <c r="K5" s="49"/>
      <c r="L5" s="49"/>
      <c r="M5" s="49"/>
      <c r="N5" s="49"/>
      <c r="O5" s="49"/>
      <c r="P5" s="49"/>
      <c r="Q5" s="49"/>
      <c r="R5" s="9" t="s">
        <v>2</v>
      </c>
      <c r="S5" s="9"/>
      <c r="T5" s="33" t="s">
        <v>37</v>
      </c>
      <c r="U5" s="42"/>
      <c r="V5" s="42"/>
      <c r="W5" s="42"/>
      <c r="X5" s="42"/>
      <c r="Y5" s="42"/>
    </row>
    <row r="6" spans="1:26" s="10" customFormat="1" ht="16.5" customHeight="1" x14ac:dyDescent="0.2">
      <c r="A6" s="43" t="s">
        <v>29</v>
      </c>
      <c r="B6" s="50" t="s">
        <v>8</v>
      </c>
      <c r="C6" s="43" t="s">
        <v>3</v>
      </c>
      <c r="D6" s="43" t="s">
        <v>7</v>
      </c>
      <c r="E6" s="44" t="s">
        <v>0</v>
      </c>
      <c r="F6" s="45" t="s">
        <v>1</v>
      </c>
      <c r="G6" s="45"/>
      <c r="H6" s="45"/>
      <c r="I6" s="45"/>
      <c r="J6" s="45"/>
      <c r="K6" s="45"/>
      <c r="L6" s="45"/>
      <c r="M6" s="45"/>
      <c r="N6" s="45"/>
      <c r="O6" s="45"/>
      <c r="P6" s="45"/>
      <c r="Q6" s="45"/>
      <c r="R6" s="45"/>
      <c r="S6" s="45"/>
      <c r="T6" s="45"/>
      <c r="U6" s="46"/>
      <c r="V6" s="46"/>
      <c r="W6" s="46"/>
      <c r="X6" s="46"/>
      <c r="Y6" s="46"/>
    </row>
    <row r="7" spans="1:26" s="11" customFormat="1" ht="151.5" customHeight="1" x14ac:dyDescent="0.2">
      <c r="A7" s="43"/>
      <c r="B7" s="50"/>
      <c r="C7" s="43"/>
      <c r="D7" s="43"/>
      <c r="E7" s="44"/>
      <c r="F7" s="25" t="s">
        <v>14</v>
      </c>
      <c r="G7" s="25" t="s">
        <v>15</v>
      </c>
      <c r="H7" s="25" t="s">
        <v>16</v>
      </c>
      <c r="I7" s="25" t="s">
        <v>17</v>
      </c>
      <c r="J7" s="25" t="s">
        <v>18</v>
      </c>
      <c r="K7" s="25" t="s">
        <v>19</v>
      </c>
      <c r="L7" s="25" t="s">
        <v>20</v>
      </c>
      <c r="M7" s="25" t="s">
        <v>21</v>
      </c>
      <c r="N7" s="25" t="s">
        <v>22</v>
      </c>
      <c r="O7" s="25" t="s">
        <v>23</v>
      </c>
      <c r="P7" s="25" t="s">
        <v>24</v>
      </c>
      <c r="Q7" s="25" t="s">
        <v>25</v>
      </c>
      <c r="R7" s="25" t="s">
        <v>26</v>
      </c>
      <c r="S7" s="25" t="s">
        <v>27</v>
      </c>
      <c r="T7" s="25" t="s">
        <v>28</v>
      </c>
      <c r="Y7" s="12"/>
      <c r="Z7" s="12"/>
    </row>
    <row r="8" spans="1:26" s="14" customFormat="1" ht="25.15" customHeight="1" x14ac:dyDescent="0.25">
      <c r="A8" s="26" t="s">
        <v>0</v>
      </c>
      <c r="B8" s="27"/>
      <c r="C8" s="28"/>
      <c r="D8" s="28"/>
      <c r="E8" s="29">
        <f t="shared" ref="E8:T8" si="0">SUM(E10:E13)</f>
        <v>91979926</v>
      </c>
      <c r="F8" s="29">
        <f t="shared" si="0"/>
        <v>1065716</v>
      </c>
      <c r="G8" s="29">
        <f t="shared" si="0"/>
        <v>0</v>
      </c>
      <c r="H8" s="29">
        <f t="shared" si="0"/>
        <v>0</v>
      </c>
      <c r="I8" s="29">
        <f t="shared" si="0"/>
        <v>61416</v>
      </c>
      <c r="J8" s="29">
        <f t="shared" si="0"/>
        <v>15441980</v>
      </c>
      <c r="K8" s="29">
        <f t="shared" si="0"/>
        <v>61416</v>
      </c>
      <c r="L8" s="29">
        <f t="shared" si="0"/>
        <v>115556</v>
      </c>
      <c r="M8" s="29">
        <f t="shared" si="0"/>
        <v>0</v>
      </c>
      <c r="N8" s="29">
        <f t="shared" si="0"/>
        <v>61416</v>
      </c>
      <c r="O8" s="29">
        <f t="shared" si="0"/>
        <v>284315</v>
      </c>
      <c r="P8" s="29">
        <f t="shared" si="0"/>
        <v>178775</v>
      </c>
      <c r="Q8" s="29">
        <f t="shared" si="0"/>
        <v>257439</v>
      </c>
      <c r="R8" s="29">
        <f t="shared" si="0"/>
        <v>492277</v>
      </c>
      <c r="S8" s="29">
        <f t="shared" si="0"/>
        <v>48058430</v>
      </c>
      <c r="T8" s="29">
        <f t="shared" si="0"/>
        <v>25901190</v>
      </c>
      <c r="U8" s="13"/>
    </row>
    <row r="9" spans="1:26" s="14" customFormat="1" ht="20.45" customHeight="1" x14ac:dyDescent="0.25">
      <c r="A9" s="26" t="s">
        <v>1</v>
      </c>
      <c r="B9" s="27"/>
      <c r="C9" s="28"/>
      <c r="D9" s="28"/>
      <c r="E9" s="29"/>
      <c r="F9" s="30"/>
      <c r="G9" s="30"/>
      <c r="H9" s="30"/>
      <c r="I9" s="30"/>
      <c r="J9" s="30"/>
      <c r="K9" s="30"/>
      <c r="L9" s="30"/>
      <c r="M9" s="30"/>
      <c r="N9" s="30"/>
      <c r="O9" s="30"/>
      <c r="P9" s="30"/>
      <c r="Q9" s="30"/>
      <c r="R9" s="30"/>
      <c r="S9" s="30"/>
      <c r="T9" s="30"/>
    </row>
    <row r="10" spans="1:26" s="14" customFormat="1" ht="141.94999999999999" customHeight="1" x14ac:dyDescent="0.25">
      <c r="A10" s="39" t="s">
        <v>32</v>
      </c>
      <c r="B10" s="27" t="s">
        <v>6</v>
      </c>
      <c r="C10" s="27" t="s">
        <v>35</v>
      </c>
      <c r="D10" s="27" t="s">
        <v>5</v>
      </c>
      <c r="E10" s="31">
        <f>SUM(F10:T10)</f>
        <v>13326800</v>
      </c>
      <c r="F10" s="32"/>
      <c r="G10" s="32"/>
      <c r="H10" s="32"/>
      <c r="I10" s="32"/>
      <c r="J10" s="32">
        <v>10296500</v>
      </c>
      <c r="K10" s="32"/>
      <c r="L10" s="32"/>
      <c r="M10" s="32"/>
      <c r="N10" s="32"/>
      <c r="O10" s="32"/>
      <c r="P10" s="32"/>
      <c r="Q10" s="32"/>
      <c r="R10" s="32"/>
      <c r="S10" s="32">
        <v>2038700</v>
      </c>
      <c r="T10" s="32">
        <v>991600</v>
      </c>
    </row>
    <row r="11" spans="1:26" s="15" customFormat="1" ht="177" customHeight="1" x14ac:dyDescent="0.25">
      <c r="A11" s="39" t="s">
        <v>31</v>
      </c>
      <c r="B11" s="38" t="s">
        <v>4</v>
      </c>
      <c r="C11" s="38" t="s">
        <v>12</v>
      </c>
      <c r="D11" s="38" t="s">
        <v>5</v>
      </c>
      <c r="E11" s="31">
        <f t="shared" ref="E11" si="1">SUM(F11:T11)</f>
        <v>76074800</v>
      </c>
      <c r="F11" s="32"/>
      <c r="G11" s="32"/>
      <c r="H11" s="32"/>
      <c r="I11" s="32"/>
      <c r="J11" s="31">
        <v>5145480</v>
      </c>
      <c r="K11" s="31"/>
      <c r="L11" s="31"/>
      <c r="M11" s="31"/>
      <c r="N11" s="31"/>
      <c r="O11" s="31"/>
      <c r="P11" s="31"/>
      <c r="Q11" s="31"/>
      <c r="R11" s="31"/>
      <c r="S11" s="31">
        <v>46019730</v>
      </c>
      <c r="T11" s="31">
        <v>24909590</v>
      </c>
    </row>
    <row r="12" spans="1:26" s="14" customFormat="1" ht="143.25" customHeight="1" x14ac:dyDescent="0.25">
      <c r="A12" s="40" t="s">
        <v>30</v>
      </c>
      <c r="B12" s="27" t="s">
        <v>10</v>
      </c>
      <c r="C12" s="27" t="s">
        <v>11</v>
      </c>
      <c r="D12" s="27">
        <v>500</v>
      </c>
      <c r="E12" s="31">
        <f>SUM(F12:T12)</f>
        <v>532776</v>
      </c>
      <c r="F12" s="30">
        <v>41448</v>
      </c>
      <c r="G12" s="30">
        <v>0</v>
      </c>
      <c r="H12" s="30">
        <v>0</v>
      </c>
      <c r="I12" s="30">
        <v>61416</v>
      </c>
      <c r="J12" s="30">
        <v>0</v>
      </c>
      <c r="K12" s="30">
        <v>61416</v>
      </c>
      <c r="L12" s="30">
        <v>61416</v>
      </c>
      <c r="M12" s="30">
        <v>0</v>
      </c>
      <c r="N12" s="30">
        <v>61416</v>
      </c>
      <c r="O12" s="30">
        <v>61416</v>
      </c>
      <c r="P12" s="30">
        <v>61416</v>
      </c>
      <c r="Q12" s="30">
        <v>61416</v>
      </c>
      <c r="R12" s="30">
        <v>61416</v>
      </c>
      <c r="S12" s="30">
        <v>0</v>
      </c>
      <c r="T12" s="30">
        <v>0</v>
      </c>
    </row>
    <row r="13" spans="1:26" ht="160.5" customHeight="1" x14ac:dyDescent="0.25">
      <c r="A13" s="39" t="s">
        <v>33</v>
      </c>
      <c r="B13" s="27">
        <v>1403</v>
      </c>
      <c r="C13" s="35" t="s">
        <v>13</v>
      </c>
      <c r="D13" s="35">
        <v>500</v>
      </c>
      <c r="E13" s="31">
        <f>SUM(F13:T13)</f>
        <v>2045550</v>
      </c>
      <c r="F13" s="29">
        <v>1024268</v>
      </c>
      <c r="G13" s="37"/>
      <c r="H13" s="37"/>
      <c r="I13" s="37"/>
      <c r="J13" s="37"/>
      <c r="K13" s="37"/>
      <c r="L13" s="29">
        <v>54140</v>
      </c>
      <c r="M13" s="37"/>
      <c r="N13" s="37"/>
      <c r="O13" s="31">
        <v>222899</v>
      </c>
      <c r="P13" s="32">
        <v>117359</v>
      </c>
      <c r="Q13" s="32">
        <v>196023</v>
      </c>
      <c r="R13" s="30">
        <v>430861</v>
      </c>
      <c r="S13" s="36"/>
      <c r="T13" s="36"/>
    </row>
    <row r="14" spans="1:26" ht="11.25" customHeight="1" x14ac:dyDescent="0.25">
      <c r="A14" s="16"/>
      <c r="B14" s="17"/>
      <c r="C14" s="18"/>
      <c r="D14" s="18"/>
      <c r="E14" s="19"/>
      <c r="F14" s="20"/>
      <c r="G14" s="20"/>
      <c r="H14" s="20"/>
      <c r="I14" s="20"/>
      <c r="J14" s="20"/>
      <c r="K14" s="20"/>
      <c r="L14" s="20"/>
      <c r="M14" s="20"/>
      <c r="N14" s="20"/>
      <c r="O14" s="20"/>
      <c r="P14" s="20"/>
      <c r="Q14" s="20"/>
      <c r="R14" s="20"/>
      <c r="S14" s="20"/>
      <c r="T14" s="20"/>
    </row>
    <row r="15" spans="1:26" ht="15.75" x14ac:dyDescent="0.25">
      <c r="A15" s="34" t="s">
        <v>9</v>
      </c>
      <c r="E15" s="23"/>
    </row>
    <row r="16" spans="1:26" x14ac:dyDescent="0.25">
      <c r="E16" s="24"/>
    </row>
  </sheetData>
  <mergeCells count="13">
    <mergeCell ref="P1:T2"/>
    <mergeCell ref="U5:Y5"/>
    <mergeCell ref="A6:A7"/>
    <mergeCell ref="E6:E7"/>
    <mergeCell ref="F6:T6"/>
    <mergeCell ref="U6:Y6"/>
    <mergeCell ref="A4:T4"/>
    <mergeCell ref="F5:K5"/>
    <mergeCell ref="L5:N5"/>
    <mergeCell ref="O5:Q5"/>
    <mergeCell ref="B6:B7"/>
    <mergeCell ref="C6:C7"/>
    <mergeCell ref="D6:D7"/>
  </mergeCells>
  <pageMargins left="0.19685039370078741" right="0" top="0.39370078740157483" bottom="0" header="0" footer="0"/>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vt:lpstr>
      <vt:lpstr>'2025'!Заголовки_для_печати</vt:lpstr>
      <vt:lpstr>'2025'!Область_печати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2024-11-15T07:11:23Z</dcterms:modified>
</cp:coreProperties>
</file>